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 Data\Haseeb\Haseeb Planning Engineer Data\Website Data\Productivity\"/>
    </mc:Choice>
  </mc:AlternateContent>
  <bookViews>
    <workbookView xWindow="0" yWindow="0" windowWidth="23040" windowHeight="8688"/>
  </bookViews>
  <sheets>
    <sheet name="Machinery" sheetId="1" r:id="rId1"/>
    <sheet name="Tools Equipment" sheetId="2" r:id="rId2"/>
    <sheet name="Plants" sheetId="3" r:id="rId3"/>
    <sheet name="Other Equipments" sheetId="4" r:id="rId4"/>
  </sheets>
  <calcPr calcId="162913"/>
</workbook>
</file>

<file path=xl/calcChain.xml><?xml version="1.0" encoding="utf-8"?>
<calcChain xmlns="http://schemas.openxmlformats.org/spreadsheetml/2006/main">
  <c r="I5" i="1" l="1"/>
  <c r="A19" i="1"/>
  <c r="A20" i="1" s="1"/>
  <c r="A21" i="1" s="1"/>
  <c r="A22" i="1" s="1"/>
  <c r="A23" i="1" s="1"/>
  <c r="A24" i="1" s="1"/>
</calcChain>
</file>

<file path=xl/sharedStrings.xml><?xml version="1.0" encoding="utf-8"?>
<sst xmlns="http://schemas.openxmlformats.org/spreadsheetml/2006/main" count="127" uniqueCount="90">
  <si>
    <t>Type</t>
  </si>
  <si>
    <t>Road Construction</t>
  </si>
  <si>
    <t>Road Machinery</t>
  </si>
  <si>
    <t>S. No.</t>
  </si>
  <si>
    <t>Equipment Name</t>
  </si>
  <si>
    <t>Unit of Work</t>
  </si>
  <si>
    <t>Productivity (Approx)</t>
  </si>
  <si>
    <t>Typical Used</t>
  </si>
  <si>
    <t>Picture</t>
  </si>
  <si>
    <t>Remarks</t>
  </si>
  <si>
    <t>A</t>
  </si>
  <si>
    <t>Earthwork Machinery</t>
  </si>
  <si>
    <t>Excavator</t>
  </si>
  <si>
    <t>m³/hour</t>
  </si>
  <si>
    <t>Used for digging, lifting, and moving earth and other materials.</t>
  </si>
  <si>
    <t>Bulldozer</t>
  </si>
  <si>
    <t>For clearing vegetation, rough grading, and moving large quantities of soil or materials.</t>
  </si>
  <si>
    <t>Backhoe Loader</t>
  </si>
  <si>
    <t>For digging, backfilling, and lifting heavy materials.</t>
  </si>
  <si>
    <t>Wheel Loader</t>
  </si>
  <si>
    <t>For loading materials like soil, gravel, or aggregates into trucks or onto stockpiles.</t>
  </si>
  <si>
    <t>Dump Truck (Dumper)</t>
  </si>
  <si>
    <t>Tons/hour</t>
  </si>
  <si>
    <t>To transport materials like soil, gravel, sand, and asphalt.</t>
  </si>
  <si>
    <t>Motor Grader</t>
  </si>
  <si>
    <t>m²/hour</t>
  </si>
  <si>
    <t>Used for fine grading and leveling the road surface.</t>
  </si>
  <si>
    <t>Trencher</t>
  </si>
  <si>
    <t>m/hour</t>
  </si>
  <si>
    <t>For digging trenches for utilities or road foundations.</t>
  </si>
  <si>
    <t>B</t>
  </si>
  <si>
    <t>Compaction Equipment</t>
  </si>
  <si>
    <t xml:space="preserve">Vibratory Roller (Sheep foot Roller) </t>
  </si>
  <si>
    <t>Used for compacting soil, gravel, and asphalt layers.</t>
  </si>
  <si>
    <t>Smooth Drum Roller</t>
  </si>
  <si>
    <t>A type of compactor used for finishing and compacting asphalt or soil.</t>
  </si>
  <si>
    <t>Pneumatic Roller (PTR)</t>
  </si>
  <si>
    <t>Used to compact the top layer of asphalt by applying pressure from multiple tires.</t>
  </si>
  <si>
    <t>C</t>
  </si>
  <si>
    <t>Paving Machinery</t>
  </si>
  <si>
    <t>Asphalt Paver</t>
  </si>
  <si>
    <t>A machine used to lay down asphalt or bitumen on the road surface.</t>
  </si>
  <si>
    <t>Productivity Rates also in Ton</t>
  </si>
  <si>
    <t>Concrete Paver</t>
  </si>
  <si>
    <t>Used for laying concrete road slabs or pavement.</t>
  </si>
  <si>
    <t>Road Broomer / Sweeper</t>
  </si>
  <si>
    <t>Cleaning the road surface</t>
  </si>
  <si>
    <t>Curbing Machine</t>
  </si>
  <si>
    <t>Laying of Concrete Curbs</t>
  </si>
  <si>
    <t>Striping Machine</t>
  </si>
  <si>
    <t>Lane Marking of Road</t>
  </si>
  <si>
    <t>Road Milling Machine</t>
  </si>
  <si>
    <t>To remove the surface layer of old roads (asphalt) before resurfacing.</t>
  </si>
  <si>
    <t>Note:</t>
  </si>
  <si>
    <t>These productivity rates are indicative and can vary widely based on:</t>
  </si>
  <si>
    <t>Equipment make/model and capacity</t>
  </si>
  <si>
    <t>Site access and layout</t>
  </si>
  <si>
    <t>Operator experience</t>
  </si>
  <si>
    <t>Soil/material type</t>
  </si>
  <si>
    <t>Weather conditions</t>
  </si>
  <si>
    <t>Type:</t>
  </si>
  <si>
    <t>Tools Equipments</t>
  </si>
  <si>
    <t>Shovels and Spades</t>
  </si>
  <si>
    <t>Manual tools for digging and shaping the earth.</t>
  </si>
  <si>
    <t>Pickaxes</t>
  </si>
  <si>
    <t>For breaking up hard soil or compacted ground.</t>
  </si>
  <si>
    <t>Rakes</t>
  </si>
  <si>
    <t>To remove air bubbles and ensure a smooth concrete surface.</t>
  </si>
  <si>
    <t>Concrete Vibrator</t>
  </si>
  <si>
    <t>Screeds</t>
  </si>
  <si>
    <t>Used for smoothing the surface of fresh concrete.</t>
  </si>
  <si>
    <t>Measuring Tapes and Levels</t>
  </si>
  <si>
    <t>To ensure proper alignment and slope of the road</t>
  </si>
  <si>
    <t>Tamping Rods</t>
  </si>
  <si>
    <t>For compacting concrete during placement.</t>
  </si>
  <si>
    <t>Plants for Road Construction</t>
  </si>
  <si>
    <t>Asphalt Mixing Plant</t>
  </si>
  <si>
    <t>Ton/hour</t>
  </si>
  <si>
    <t>For mixing asphalt with the right temperature and consistency to apply it to the road surface</t>
  </si>
  <si>
    <t>Concrete Batching Plant</t>
  </si>
  <si>
    <t>Used to produce the concrete required for curbs, pavements, and road slabs.</t>
  </si>
  <si>
    <t>Crusher Plant</t>
  </si>
  <si>
    <t>Used for crushing stone, granite, and other materials into aggregates used in road construction.</t>
  </si>
  <si>
    <t>Other Tools and Equipments</t>
  </si>
  <si>
    <t>Fuel Tank</t>
  </si>
  <si>
    <t>To supply machinery with fuel on-site.</t>
  </si>
  <si>
    <t>Water Tanker</t>
  </si>
  <si>
    <t>For dust suppression and curing concrete.</t>
  </si>
  <si>
    <t>Surveying Equipment</t>
  </si>
  <si>
    <t>Theodolites, total stations, and GPS for layout and alignment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</si>
</sst>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FF0000"/>
      <name val="Calibri"/>
      <family val="2"/>
      <scheme val="minor"/>
    </font>
    <font>
      <b/>
      <sz val="18"/>
      <color theme="3"/>
      <name val="Cambria"/>
      <family val="1"/>
      <scheme val="major"/>
    </font>
    <font>
      <sz val="14"/>
      <color theme="7" tint="-0.249977111117893"/>
      <name val="Cambria"/>
      <family val="1"/>
      <scheme val="major"/>
    </font>
    <font>
      <b/>
      <sz val="12"/>
      <color theme="7" tint="-0.249977111117893"/>
      <name val="Cambria"/>
      <family val="1"/>
      <scheme val="major"/>
    </font>
    <font>
      <sz val="12"/>
      <color theme="7" tint="-0.249977111117893"/>
      <name val="Cambria"/>
      <family val="1"/>
      <scheme val="major"/>
    </font>
    <font>
      <b/>
      <sz val="16"/>
      <color theme="7" tint="-0.249977111117893"/>
      <name val="Cambria"/>
      <family val="1"/>
      <scheme val="major"/>
    </font>
    <font>
      <b/>
      <sz val="20"/>
      <color theme="3"/>
      <name val="Cambria"/>
      <family val="1"/>
      <scheme val="major"/>
    </font>
    <font>
      <sz val="16"/>
      <color theme="7" tint="-0.249977111117893"/>
      <name val="Cambria"/>
      <family val="1"/>
      <scheme val="major"/>
    </font>
    <font>
      <sz val="16"/>
      <color rgb="FFFF0000"/>
      <name val="Cambria"/>
      <family val="1"/>
      <scheme val="major"/>
    </font>
    <font>
      <sz val="16"/>
      <color rgb="FFFF0000"/>
      <name val="Calibri"/>
      <family val="2"/>
      <scheme val="minor"/>
    </font>
    <font>
      <u/>
      <sz val="22"/>
      <color rgb="FFFF0000"/>
      <name val="Cambria"/>
      <family val="1"/>
      <scheme val="major"/>
    </font>
    <font>
      <b/>
      <sz val="11"/>
      <color rgb="FFFFFFFF"/>
      <name val="Calibri"/>
    </font>
    <font>
      <sz val="18"/>
      <color theme="1"/>
      <name val="Calibri"/>
      <family val="2"/>
      <scheme val="minor"/>
    </font>
    <font>
      <b/>
      <sz val="16"/>
      <color theme="3"/>
      <name val="Cambria"/>
      <family val="1"/>
      <scheme val="major"/>
    </font>
    <font>
      <b/>
      <sz val="22"/>
      <color rgb="FFFFFFFF"/>
      <name val="Cambria"/>
      <family val="1"/>
      <scheme val="major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D9E1F2"/>
        <bgColor rgb="FFD9E1F2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3" fillId="2" borderId="0" xfId="0" applyFont="1" applyFill="1" applyAlignment="1">
      <alignment vertical="center"/>
    </xf>
    <xf numFmtId="0" fontId="13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/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/>
    <xf numFmtId="0" fontId="5" fillId="3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vertical="center" wrapText="1"/>
    </xf>
    <xf numFmtId="0" fontId="9" fillId="4" borderId="9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vertical="center"/>
    </xf>
    <xf numFmtId="0" fontId="9" fillId="4" borderId="10" xfId="0" applyFont="1" applyFill="1" applyBorder="1" applyAlignment="1">
      <alignment vertical="center"/>
    </xf>
    <xf numFmtId="0" fontId="9" fillId="3" borderId="11" xfId="0" applyFont="1" applyFill="1" applyBorder="1" applyAlignment="1">
      <alignment vertical="center"/>
    </xf>
    <xf numFmtId="0" fontId="9" fillId="3" borderId="12" xfId="0" applyFont="1" applyFill="1" applyBorder="1" applyAlignment="1">
      <alignment wrapText="1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vertical="center"/>
    </xf>
    <xf numFmtId="0" fontId="9" fillId="3" borderId="13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vertical="center"/>
    </xf>
    <xf numFmtId="0" fontId="9" fillId="4" borderId="5" xfId="0" applyFont="1" applyFill="1" applyBorder="1" applyAlignment="1">
      <alignment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/>
    </xf>
    <xf numFmtId="0" fontId="9" fillId="4" borderId="11" xfId="0" applyFont="1" applyFill="1" applyBorder="1" applyAlignment="1">
      <alignment vertical="center"/>
    </xf>
    <xf numFmtId="0" fontId="9" fillId="4" borderId="12" xfId="0" applyFont="1" applyFill="1" applyBorder="1" applyAlignment="1">
      <alignment vertical="center" wrapText="1"/>
    </xf>
    <xf numFmtId="0" fontId="9" fillId="4" borderId="12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vertical="center"/>
    </xf>
    <xf numFmtId="0" fontId="9" fillId="4" borderId="13" xfId="0" applyFont="1" applyFill="1" applyBorder="1" applyAlignment="1">
      <alignment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9" fillId="4" borderId="7" xfId="0" applyFont="1" applyFill="1" applyBorder="1" applyAlignment="1">
      <alignment vertical="center" wrapText="1"/>
    </xf>
    <xf numFmtId="0" fontId="9" fillId="4" borderId="15" xfId="0" applyFont="1" applyFill="1" applyBorder="1" applyAlignment="1">
      <alignment vertical="center" wrapText="1"/>
    </xf>
    <xf numFmtId="0" fontId="9" fillId="4" borderId="15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vertical="center"/>
    </xf>
    <xf numFmtId="0" fontId="9" fillId="4" borderId="16" xfId="0" applyFont="1" applyFill="1" applyBorder="1" applyAlignment="1">
      <alignment vertical="center"/>
    </xf>
    <xf numFmtId="0" fontId="9" fillId="3" borderId="15" xfId="0" applyFont="1" applyFill="1" applyBorder="1" applyAlignment="1">
      <alignment vertical="center" wrapText="1"/>
    </xf>
    <xf numFmtId="0" fontId="9" fillId="3" borderId="15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vertical="center"/>
    </xf>
    <xf numFmtId="0" fontId="9" fillId="3" borderId="16" xfId="0" applyFont="1" applyFill="1" applyBorder="1" applyAlignment="1">
      <alignment vertical="center"/>
    </xf>
    <xf numFmtId="0" fontId="0" fillId="4" borderId="0" xfId="0" applyFill="1"/>
    <xf numFmtId="0" fontId="12" fillId="3" borderId="0" xfId="0" applyFont="1" applyFill="1"/>
    <xf numFmtId="0" fontId="2" fillId="3" borderId="0" xfId="0" applyFont="1" applyFill="1" applyAlignment="1">
      <alignment wrapText="1"/>
    </xf>
    <xf numFmtId="0" fontId="2" fillId="3" borderId="0" xfId="0" applyFont="1" applyFill="1" applyAlignment="1">
      <alignment horizontal="center" vertical="center"/>
    </xf>
    <xf numFmtId="0" fontId="0" fillId="3" borderId="0" xfId="0" applyFill="1"/>
    <xf numFmtId="0" fontId="2" fillId="4" borderId="0" xfId="0" applyFont="1" applyFill="1"/>
    <xf numFmtId="0" fontId="10" fillId="4" borderId="0" xfId="0" applyFont="1" applyFill="1"/>
    <xf numFmtId="0" fontId="10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2" fillId="3" borderId="0" xfId="0" applyFont="1" applyFill="1"/>
    <xf numFmtId="0" fontId="10" fillId="3" borderId="0" xfId="0" applyFont="1" applyFill="1" applyAlignment="1">
      <alignment horizontal="left" vertical="center" indent="1"/>
    </xf>
    <xf numFmtId="0" fontId="10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left" vertical="center" inden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vertical="center" wrapText="1"/>
    </xf>
    <xf numFmtId="0" fontId="6" fillId="4" borderId="12" xfId="0" applyFont="1" applyFill="1" applyBorder="1" applyAlignment="1">
      <alignment vertical="center"/>
    </xf>
    <xf numFmtId="0" fontId="6" fillId="4" borderId="13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3" borderId="14" xfId="0" applyFont="1" applyFill="1" applyBorder="1" applyAlignment="1">
      <alignment horizontal="left" vertical="center"/>
    </xf>
    <xf numFmtId="0" fontId="14" fillId="3" borderId="14" xfId="0" applyFont="1" applyFill="1" applyBorder="1"/>
    <xf numFmtId="0" fontId="8" fillId="3" borderId="14" xfId="0" applyFont="1" applyFill="1" applyBorder="1" applyAlignment="1">
      <alignment horizontal="left" vertical="center"/>
    </xf>
    <xf numFmtId="0" fontId="17" fillId="3" borderId="14" xfId="0" applyFont="1" applyFill="1" applyBorder="1"/>
    <xf numFmtId="0" fontId="0" fillId="3" borderId="14" xfId="0" applyFill="1" applyBorder="1"/>
    <xf numFmtId="0" fontId="13" fillId="2" borderId="0" xfId="0" applyFont="1" applyFill="1" applyAlignment="1">
      <alignment horizontal="left" vertical="center" wrapText="1"/>
    </xf>
    <xf numFmtId="0" fontId="15" fillId="4" borderId="2" xfId="1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4" borderId="9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4" borderId="12" xfId="0" applyFont="1" applyFill="1" applyBorder="1" applyAlignment="1">
      <alignment horizontal="left" vertical="center" wrapText="1"/>
    </xf>
    <xf numFmtId="0" fontId="9" fillId="4" borderId="15" xfId="0" applyFont="1" applyFill="1" applyBorder="1" applyAlignment="1">
      <alignment horizontal="left" vertical="center" wrapText="1"/>
    </xf>
    <xf numFmtId="0" fontId="9" fillId="3" borderId="15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 vertical="center" wrapText="1"/>
    </xf>
  </cellXfs>
  <cellStyles count="2">
    <cellStyle name="Normal" xfId="0" builtinId="0"/>
    <cellStyle name="Title" xfId="1" builtin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7" Type="http://schemas.openxmlformats.org/officeDocument/2006/relationships/image" Target="../media/image23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6" Type="http://schemas.openxmlformats.org/officeDocument/2006/relationships/image" Target="../media/image22.jpeg"/><Relationship Id="rId5" Type="http://schemas.openxmlformats.org/officeDocument/2006/relationships/image" Target="../media/image21.jpeg"/><Relationship Id="rId4" Type="http://schemas.openxmlformats.org/officeDocument/2006/relationships/image" Target="../media/image20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6.jpeg"/><Relationship Id="rId2" Type="http://schemas.openxmlformats.org/officeDocument/2006/relationships/image" Target="../media/image25.jpeg"/><Relationship Id="rId1" Type="http://schemas.openxmlformats.org/officeDocument/2006/relationships/image" Target="../media/image2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28.jpeg"/><Relationship Id="rId1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4</xdr:row>
      <xdr:rowOff>66103</xdr:rowOff>
    </xdr:from>
    <xdr:to>
      <xdr:col>5</xdr:col>
      <xdr:colOff>1981200</xdr:colOff>
      <xdr:row>4</xdr:row>
      <xdr:rowOff>959558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7854" y="3908760"/>
          <a:ext cx="1851660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206828</xdr:colOff>
      <xdr:row>5</xdr:row>
      <xdr:rowOff>96583</xdr:rowOff>
    </xdr:from>
    <xdr:to>
      <xdr:col>5</xdr:col>
      <xdr:colOff>1915885</xdr:colOff>
      <xdr:row>5</xdr:row>
      <xdr:rowOff>990038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35142" y="4951612"/>
          <a:ext cx="1709057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337457</xdr:colOff>
      <xdr:row>6</xdr:row>
      <xdr:rowOff>85153</xdr:rowOff>
    </xdr:from>
    <xdr:to>
      <xdr:col>5</xdr:col>
      <xdr:colOff>1817915</xdr:colOff>
      <xdr:row>6</xdr:row>
      <xdr:rowOff>978608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165771" y="5952553"/>
          <a:ext cx="1480458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289560</xdr:colOff>
      <xdr:row>7</xdr:row>
      <xdr:rowOff>81343</xdr:rowOff>
    </xdr:from>
    <xdr:to>
      <xdr:col>5</xdr:col>
      <xdr:colOff>1813559</xdr:colOff>
      <xdr:row>7</xdr:row>
      <xdr:rowOff>974798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968740" y="5556313"/>
          <a:ext cx="1523999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364672</xdr:colOff>
      <xdr:row>8</xdr:row>
      <xdr:rowOff>81343</xdr:rowOff>
    </xdr:from>
    <xdr:to>
      <xdr:col>5</xdr:col>
      <xdr:colOff>1801586</xdr:colOff>
      <xdr:row>8</xdr:row>
      <xdr:rowOff>974798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92986" y="7973486"/>
          <a:ext cx="1436914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287678</xdr:colOff>
      <xdr:row>9</xdr:row>
      <xdr:rowOff>43034</xdr:rowOff>
    </xdr:from>
    <xdr:to>
      <xdr:col>5</xdr:col>
      <xdr:colOff>1877786</xdr:colOff>
      <xdr:row>9</xdr:row>
      <xdr:rowOff>963930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115992" y="8947548"/>
          <a:ext cx="1590108" cy="920896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312420</xdr:colOff>
      <xdr:row>10</xdr:row>
      <xdr:rowOff>80010</xdr:rowOff>
    </xdr:from>
    <xdr:to>
      <xdr:col>5</xdr:col>
      <xdr:colOff>1801586</xdr:colOff>
      <xdr:row>10</xdr:row>
      <xdr:rowOff>973465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40734" y="9996896"/>
          <a:ext cx="1489166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247650</xdr:colOff>
      <xdr:row>13</xdr:row>
      <xdr:rowOff>22860</xdr:rowOff>
    </xdr:from>
    <xdr:to>
      <xdr:col>5</xdr:col>
      <xdr:colOff>1863090</xdr:colOff>
      <xdr:row>13</xdr:row>
      <xdr:rowOff>994410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8812530" y="11578590"/>
          <a:ext cx="1615440" cy="971550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413246</xdr:colOff>
      <xdr:row>14</xdr:row>
      <xdr:rowOff>41910</xdr:rowOff>
    </xdr:from>
    <xdr:to>
      <xdr:col>5</xdr:col>
      <xdr:colOff>1792743</xdr:colOff>
      <xdr:row>14</xdr:row>
      <xdr:rowOff>962035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978126" y="12611100"/>
          <a:ext cx="1379497" cy="92012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312420</xdr:colOff>
      <xdr:row>15</xdr:row>
      <xdr:rowOff>58010</xdr:rowOff>
    </xdr:from>
    <xdr:to>
      <xdr:col>5</xdr:col>
      <xdr:colOff>1916430</xdr:colOff>
      <xdr:row>15</xdr:row>
      <xdr:rowOff>959259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879477" y="12707210"/>
          <a:ext cx="1604010" cy="901249"/>
        </a:xfrm>
        <a:prstGeom prst="rect">
          <a:avLst/>
        </a:prstGeom>
        <a:ln>
          <a:prstDash val="solid"/>
        </a:ln>
      </xdr:spPr>
    </xdr:pic>
    <xdr:clientData/>
  </xdr:twoCellAnchor>
  <xdr:oneCellAnchor>
    <xdr:from>
      <xdr:col>5</xdr:col>
      <xdr:colOff>337456</xdr:colOff>
      <xdr:row>18</xdr:row>
      <xdr:rowOff>55167</xdr:rowOff>
    </xdr:from>
    <xdr:ext cx="1605644" cy="908219"/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8697685" y="14843410"/>
          <a:ext cx="1605644" cy="908219"/>
        </a:xfrm>
        <a:prstGeom prst="rect">
          <a:avLst/>
        </a:prstGeom>
        <a:ln>
          <a:prstDash val="solid"/>
        </a:ln>
      </xdr:spPr>
    </xdr:pic>
    <xdr:clientData/>
  </xdr:oneCellAnchor>
  <xdr:oneCellAnchor>
    <xdr:from>
      <xdr:col>5</xdr:col>
      <xdr:colOff>304801</xdr:colOff>
      <xdr:row>19</xdr:row>
      <xdr:rowOff>47354</xdr:rowOff>
    </xdr:from>
    <xdr:ext cx="1621971" cy="916032"/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9133115" y="17279440"/>
          <a:ext cx="1621971" cy="916032"/>
        </a:xfrm>
        <a:prstGeom prst="rect">
          <a:avLst/>
        </a:prstGeom>
        <a:ln>
          <a:prstDash val="solid"/>
        </a:ln>
      </xdr:spPr>
    </xdr:pic>
    <xdr:clientData/>
  </xdr:oneCellAnchor>
  <xdr:oneCellAnchor>
    <xdr:from>
      <xdr:col>5</xdr:col>
      <xdr:colOff>277586</xdr:colOff>
      <xdr:row>23</xdr:row>
      <xdr:rowOff>48986</xdr:rowOff>
    </xdr:from>
    <xdr:ext cx="1638300" cy="919843"/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9791700" y="19860986"/>
          <a:ext cx="1638300" cy="919843"/>
        </a:xfrm>
        <a:prstGeom prst="rect">
          <a:avLst/>
        </a:prstGeom>
        <a:ln>
          <a:prstDash val="solid"/>
        </a:ln>
      </xdr:spPr>
    </xdr:pic>
    <xdr:clientData/>
  </xdr:oneCellAnchor>
  <xdr:oneCellAnchor>
    <xdr:from>
      <xdr:col>5</xdr:col>
      <xdr:colOff>277586</xdr:colOff>
      <xdr:row>22</xdr:row>
      <xdr:rowOff>70757</xdr:rowOff>
    </xdr:from>
    <xdr:ext cx="1611085" cy="919843"/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9791700" y="18870386"/>
          <a:ext cx="1611085" cy="919843"/>
        </a:xfrm>
        <a:prstGeom prst="rect">
          <a:avLst/>
        </a:prstGeom>
        <a:ln>
          <a:prstDash val="solid"/>
        </a:ln>
      </xdr:spPr>
    </xdr:pic>
    <xdr:clientData/>
  </xdr:oneCellAnchor>
  <xdr:oneCellAnchor>
    <xdr:from>
      <xdr:col>5</xdr:col>
      <xdr:colOff>261257</xdr:colOff>
      <xdr:row>21</xdr:row>
      <xdr:rowOff>43543</xdr:rowOff>
    </xdr:from>
    <xdr:ext cx="1616529" cy="919843"/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775371" y="17830800"/>
          <a:ext cx="1616529" cy="919843"/>
        </a:xfrm>
        <a:prstGeom prst="rect">
          <a:avLst/>
        </a:prstGeom>
        <a:ln>
          <a:prstDash val="solid"/>
        </a:ln>
      </xdr:spPr>
    </xdr:pic>
    <xdr:clientData/>
  </xdr:oneCellAnchor>
  <xdr:oneCellAnchor>
    <xdr:from>
      <xdr:col>5</xdr:col>
      <xdr:colOff>299357</xdr:colOff>
      <xdr:row>20</xdr:row>
      <xdr:rowOff>43543</xdr:rowOff>
    </xdr:from>
    <xdr:ext cx="1583872" cy="919843"/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813471" y="16818429"/>
          <a:ext cx="1583872" cy="919843"/>
        </a:xfrm>
        <a:prstGeom prst="rect">
          <a:avLst/>
        </a:prstGeom>
        <a:ln>
          <a:prstDash val="solid"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424542</xdr:colOff>
      <xdr:row>4</xdr:row>
      <xdr:rowOff>103603</xdr:rowOff>
    </xdr:from>
    <xdr:to>
      <xdr:col>3</xdr:col>
      <xdr:colOff>1790178</xdr:colOff>
      <xdr:row>4</xdr:row>
      <xdr:rowOff>963387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32071" y="3304003"/>
          <a:ext cx="1365636" cy="859784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440871</xdr:colOff>
      <xdr:row>3</xdr:row>
      <xdr:rowOff>59871</xdr:rowOff>
    </xdr:from>
    <xdr:to>
      <xdr:col>3</xdr:col>
      <xdr:colOff>1729702</xdr:colOff>
      <xdr:row>3</xdr:row>
      <xdr:rowOff>979714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48400" y="2247900"/>
          <a:ext cx="1288831" cy="919843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408214</xdr:colOff>
      <xdr:row>5</xdr:row>
      <xdr:rowOff>91140</xdr:rowOff>
    </xdr:from>
    <xdr:to>
      <xdr:col>3</xdr:col>
      <xdr:colOff>1752600</xdr:colOff>
      <xdr:row>5</xdr:row>
      <xdr:rowOff>984595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15743" y="4303911"/>
          <a:ext cx="1344386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444474</xdr:colOff>
      <xdr:row>6</xdr:row>
      <xdr:rowOff>43543</xdr:rowOff>
    </xdr:from>
    <xdr:to>
      <xdr:col>3</xdr:col>
      <xdr:colOff>1787097</xdr:colOff>
      <xdr:row>6</xdr:row>
      <xdr:rowOff>964212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52003" y="5268686"/>
          <a:ext cx="1342623" cy="920669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455360</xdr:colOff>
      <xdr:row>7</xdr:row>
      <xdr:rowOff>43543</xdr:rowOff>
    </xdr:from>
    <xdr:to>
      <xdr:col>3</xdr:col>
      <xdr:colOff>1797983</xdr:colOff>
      <xdr:row>7</xdr:row>
      <xdr:rowOff>975098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62889" y="6281057"/>
          <a:ext cx="1342623" cy="9315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444474</xdr:colOff>
      <xdr:row>8</xdr:row>
      <xdr:rowOff>119742</xdr:rowOff>
    </xdr:from>
    <xdr:to>
      <xdr:col>3</xdr:col>
      <xdr:colOff>1787097</xdr:colOff>
      <xdr:row>9</xdr:row>
      <xdr:rowOff>826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252003" y="7369628"/>
          <a:ext cx="1342623" cy="893455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429985</xdr:colOff>
      <xdr:row>9</xdr:row>
      <xdr:rowOff>16328</xdr:rowOff>
    </xdr:from>
    <xdr:to>
      <xdr:col>3</xdr:col>
      <xdr:colOff>1888671</xdr:colOff>
      <xdr:row>9</xdr:row>
      <xdr:rowOff>990601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37514" y="8278585"/>
          <a:ext cx="1458686" cy="974273"/>
        </a:xfrm>
        <a:prstGeom prst="rect">
          <a:avLst/>
        </a:prstGeom>
        <a:ln>
          <a:prstDash val="solid"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424542</xdr:colOff>
      <xdr:row>4</xdr:row>
      <xdr:rowOff>151117</xdr:rowOff>
    </xdr:from>
    <xdr:to>
      <xdr:col>5</xdr:col>
      <xdr:colOff>1790178</xdr:colOff>
      <xdr:row>4</xdr:row>
      <xdr:rowOff>915873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51471" y="3351517"/>
          <a:ext cx="1365636" cy="764756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424543</xdr:colOff>
      <xdr:row>3</xdr:row>
      <xdr:rowOff>93525</xdr:rowOff>
    </xdr:from>
    <xdr:to>
      <xdr:col>5</xdr:col>
      <xdr:colOff>1785257</xdr:colOff>
      <xdr:row>3</xdr:row>
      <xdr:rowOff>946059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051472" y="2281554"/>
          <a:ext cx="1360714" cy="852534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5</xdr:col>
      <xdr:colOff>409095</xdr:colOff>
      <xdr:row>5</xdr:row>
      <xdr:rowOff>91140</xdr:rowOff>
    </xdr:from>
    <xdr:to>
      <xdr:col>5</xdr:col>
      <xdr:colOff>1801585</xdr:colOff>
      <xdr:row>5</xdr:row>
      <xdr:rowOff>984595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036024" y="4303911"/>
          <a:ext cx="1392490" cy="893455"/>
        </a:xfrm>
        <a:prstGeom prst="rect">
          <a:avLst/>
        </a:prstGeom>
        <a:ln>
          <a:prstDash val="solid"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379704</xdr:colOff>
      <xdr:row>4</xdr:row>
      <xdr:rowOff>76389</xdr:rowOff>
    </xdr:from>
    <xdr:to>
      <xdr:col>3</xdr:col>
      <xdr:colOff>1671729</xdr:colOff>
      <xdr:row>4</xdr:row>
      <xdr:rowOff>936173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09747" y="3276789"/>
          <a:ext cx="1292025" cy="859784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397328</xdr:colOff>
      <xdr:row>3</xdr:row>
      <xdr:rowOff>59871</xdr:rowOff>
    </xdr:from>
    <xdr:to>
      <xdr:col>3</xdr:col>
      <xdr:colOff>1676399</xdr:colOff>
      <xdr:row>3</xdr:row>
      <xdr:rowOff>979714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27371" y="2247900"/>
          <a:ext cx="1279071" cy="919843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3</xdr:col>
      <xdr:colOff>408214</xdr:colOff>
      <xdr:row>5</xdr:row>
      <xdr:rowOff>91140</xdr:rowOff>
    </xdr:from>
    <xdr:to>
      <xdr:col>3</xdr:col>
      <xdr:colOff>1752600</xdr:colOff>
      <xdr:row>5</xdr:row>
      <xdr:rowOff>984595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38257" y="4303911"/>
          <a:ext cx="1344386" cy="893455"/>
        </a:xfrm>
        <a:prstGeom prst="rect">
          <a:avLst/>
        </a:prstGeom>
        <a:ln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zoomScale="96" zoomScaleNormal="96" workbookViewId="0">
      <selection activeCell="B42" sqref="B42"/>
    </sheetView>
  </sheetViews>
  <sheetFormatPr defaultRowHeight="14.4" x14ac:dyDescent="0.55000000000000004"/>
  <cols>
    <col min="1" max="1" width="12.15625" customWidth="1"/>
    <col min="2" max="2" width="37.3671875" style="4" customWidth="1"/>
    <col min="3" max="3" width="15.83984375" style="1" customWidth="1"/>
    <col min="4" max="4" width="20.83984375" style="1" customWidth="1"/>
    <col min="5" max="5" width="40.578125" style="118" customWidth="1"/>
    <col min="6" max="6" width="30.3671875" customWidth="1"/>
    <col min="7" max="7" width="28.83984375" customWidth="1"/>
  </cols>
  <sheetData>
    <row r="1" spans="1:9" ht="44.1" customHeight="1" x14ac:dyDescent="0.55000000000000004">
      <c r="A1" s="99" t="s">
        <v>0</v>
      </c>
      <c r="B1" s="100" t="s">
        <v>1</v>
      </c>
      <c r="C1" s="7"/>
      <c r="D1" s="7"/>
      <c r="E1" s="106"/>
      <c r="F1" s="8"/>
      <c r="G1" s="8"/>
    </row>
    <row r="2" spans="1:9" ht="46.8" customHeight="1" thickBot="1" x14ac:dyDescent="0.9">
      <c r="A2" s="101" t="s">
        <v>2</v>
      </c>
      <c r="B2" s="102"/>
      <c r="C2" s="102"/>
      <c r="D2" s="102"/>
      <c r="E2" s="102"/>
      <c r="F2" s="102"/>
      <c r="G2" s="102"/>
    </row>
    <row r="3" spans="1:9" ht="66.900000000000006" customHeight="1" thickBot="1" x14ac:dyDescent="0.6">
      <c r="A3" s="98" t="s">
        <v>3</v>
      </c>
      <c r="B3" s="98" t="s">
        <v>4</v>
      </c>
      <c r="C3" s="98" t="s">
        <v>5</v>
      </c>
      <c r="D3" s="98" t="s">
        <v>6</v>
      </c>
      <c r="E3" s="107" t="s">
        <v>7</v>
      </c>
      <c r="F3" s="98" t="s">
        <v>8</v>
      </c>
      <c r="G3" s="98" t="s">
        <v>9</v>
      </c>
    </row>
    <row r="4" spans="1:9" ht="51.3" customHeight="1" x14ac:dyDescent="0.55000000000000004">
      <c r="A4" s="9" t="s">
        <v>10</v>
      </c>
      <c r="B4" s="10" t="s">
        <v>11</v>
      </c>
      <c r="C4" s="11"/>
      <c r="D4" s="11"/>
      <c r="E4" s="108"/>
      <c r="F4" s="12"/>
      <c r="G4" s="13"/>
    </row>
    <row r="5" spans="1:9" ht="79.5" customHeight="1" x14ac:dyDescent="0.55000000000000004">
      <c r="A5" s="14">
        <v>1</v>
      </c>
      <c r="B5" s="15" t="s">
        <v>12</v>
      </c>
      <c r="C5" s="16" t="s">
        <v>13</v>
      </c>
      <c r="D5" s="16">
        <v>60</v>
      </c>
      <c r="E5" s="92" t="s">
        <v>14</v>
      </c>
      <c r="F5" s="16"/>
      <c r="G5" s="17"/>
      <c r="I5">
        <f>8*26</f>
        <v>208</v>
      </c>
    </row>
    <row r="6" spans="1:9" ht="80.05" customHeight="1" x14ac:dyDescent="0.55000000000000004">
      <c r="A6" s="18">
        <v>2</v>
      </c>
      <c r="B6" s="19" t="s">
        <v>15</v>
      </c>
      <c r="C6" s="20" t="s">
        <v>13</v>
      </c>
      <c r="D6" s="20">
        <v>100</v>
      </c>
      <c r="E6" s="109" t="s">
        <v>16</v>
      </c>
      <c r="F6" s="21"/>
      <c r="G6" s="22"/>
    </row>
    <row r="7" spans="1:9" ht="80.05" customHeight="1" x14ac:dyDescent="0.55000000000000004">
      <c r="A7" s="14">
        <v>3</v>
      </c>
      <c r="B7" s="15" t="s">
        <v>17</v>
      </c>
      <c r="C7" s="16" t="s">
        <v>13</v>
      </c>
      <c r="D7" s="16">
        <v>40</v>
      </c>
      <c r="E7" s="92" t="s">
        <v>18</v>
      </c>
      <c r="F7" s="23"/>
      <c r="G7" s="17"/>
    </row>
    <row r="8" spans="1:9" ht="80.05" customHeight="1" x14ac:dyDescent="0.55000000000000004">
      <c r="A8" s="18">
        <v>4</v>
      </c>
      <c r="B8" s="19" t="s">
        <v>19</v>
      </c>
      <c r="C8" s="20" t="s">
        <v>13</v>
      </c>
      <c r="D8" s="20">
        <v>100</v>
      </c>
      <c r="E8" s="109" t="s">
        <v>20</v>
      </c>
      <c r="F8" s="21"/>
      <c r="G8" s="22"/>
    </row>
    <row r="9" spans="1:9" ht="80.05" customHeight="1" x14ac:dyDescent="0.55000000000000004">
      <c r="A9" s="14">
        <v>5</v>
      </c>
      <c r="B9" s="15" t="s">
        <v>21</v>
      </c>
      <c r="C9" s="16" t="s">
        <v>22</v>
      </c>
      <c r="D9" s="16">
        <v>80</v>
      </c>
      <c r="E9" s="92" t="s">
        <v>23</v>
      </c>
      <c r="F9" s="23"/>
      <c r="G9" s="17"/>
    </row>
    <row r="10" spans="1:9" ht="80.05" customHeight="1" x14ac:dyDescent="0.55000000000000004">
      <c r="A10" s="18">
        <v>6</v>
      </c>
      <c r="B10" s="19" t="s">
        <v>24</v>
      </c>
      <c r="C10" s="20" t="s">
        <v>25</v>
      </c>
      <c r="D10" s="20">
        <v>3000</v>
      </c>
      <c r="E10" s="109" t="s">
        <v>26</v>
      </c>
      <c r="F10" s="21"/>
      <c r="G10" s="22"/>
    </row>
    <row r="11" spans="1:9" ht="80.05" customHeight="1" thickBot="1" x14ac:dyDescent="0.6">
      <c r="A11" s="24">
        <v>7</v>
      </c>
      <c r="B11" s="25" t="s">
        <v>27</v>
      </c>
      <c r="C11" s="26" t="s">
        <v>28</v>
      </c>
      <c r="D11" s="26">
        <v>50</v>
      </c>
      <c r="E11" s="110" t="s">
        <v>29</v>
      </c>
      <c r="F11" s="27"/>
      <c r="G11" s="28"/>
    </row>
    <row r="12" spans="1:9" ht="7.2" customHeight="1" thickBot="1" x14ac:dyDescent="0.7">
      <c r="A12" s="29"/>
      <c r="B12" s="30"/>
      <c r="C12" s="31"/>
      <c r="D12" s="31"/>
      <c r="E12" s="111"/>
      <c r="F12" s="32"/>
      <c r="G12" s="33"/>
    </row>
    <row r="13" spans="1:9" ht="67.5" customHeight="1" x14ac:dyDescent="0.55000000000000004">
      <c r="A13" s="34" t="s">
        <v>30</v>
      </c>
      <c r="B13" s="35" t="s">
        <v>31</v>
      </c>
      <c r="C13" s="36"/>
      <c r="D13" s="36"/>
      <c r="E13" s="112"/>
      <c r="F13" s="37"/>
      <c r="G13" s="38"/>
    </row>
    <row r="14" spans="1:9" ht="80.05" customHeight="1" x14ac:dyDescent="0.55000000000000004">
      <c r="A14" s="18">
        <v>8</v>
      </c>
      <c r="B14" s="19" t="s">
        <v>32</v>
      </c>
      <c r="C14" s="20" t="s">
        <v>25</v>
      </c>
      <c r="D14" s="20">
        <v>1000</v>
      </c>
      <c r="E14" s="109" t="s">
        <v>33</v>
      </c>
      <c r="F14" s="21"/>
      <c r="G14" s="22"/>
    </row>
    <row r="15" spans="1:9" ht="80.05" customHeight="1" x14ac:dyDescent="0.55000000000000004">
      <c r="A15" s="14">
        <v>9</v>
      </c>
      <c r="B15" s="15" t="s">
        <v>34</v>
      </c>
      <c r="C15" s="16" t="s">
        <v>25</v>
      </c>
      <c r="D15" s="16">
        <v>1000</v>
      </c>
      <c r="E15" s="92" t="s">
        <v>35</v>
      </c>
      <c r="F15" s="23"/>
      <c r="G15" s="17"/>
    </row>
    <row r="16" spans="1:9" ht="80.05" customHeight="1" thickBot="1" x14ac:dyDescent="0.6">
      <c r="A16" s="39">
        <v>10</v>
      </c>
      <c r="B16" s="40" t="s">
        <v>36</v>
      </c>
      <c r="C16" s="41" t="s">
        <v>25</v>
      </c>
      <c r="D16" s="41">
        <v>1500</v>
      </c>
      <c r="E16" s="96" t="s">
        <v>37</v>
      </c>
      <c r="F16" s="42"/>
      <c r="G16" s="43"/>
    </row>
    <row r="17" spans="1:7" ht="6.6" customHeight="1" thickBot="1" x14ac:dyDescent="0.6">
      <c r="A17" s="44"/>
      <c r="B17" s="45"/>
      <c r="C17" s="46"/>
      <c r="D17" s="46"/>
      <c r="E17" s="113"/>
      <c r="F17" s="47"/>
      <c r="G17" s="48"/>
    </row>
    <row r="18" spans="1:7" ht="76.5" customHeight="1" x14ac:dyDescent="0.55000000000000004">
      <c r="A18" s="9" t="s">
        <v>38</v>
      </c>
      <c r="B18" s="10" t="s">
        <v>39</v>
      </c>
      <c r="C18" s="49"/>
      <c r="D18" s="49"/>
      <c r="E18" s="89"/>
      <c r="F18" s="50"/>
      <c r="G18" s="51"/>
    </row>
    <row r="19" spans="1:7" ht="76.5" customHeight="1" x14ac:dyDescent="0.55000000000000004">
      <c r="A19" s="14">
        <f>+A16+1</f>
        <v>11</v>
      </c>
      <c r="B19" s="15" t="s">
        <v>40</v>
      </c>
      <c r="C19" s="16" t="s">
        <v>25</v>
      </c>
      <c r="D19" s="16">
        <v>500</v>
      </c>
      <c r="E19" s="92" t="s">
        <v>41</v>
      </c>
      <c r="F19" s="23"/>
      <c r="G19" s="52" t="s">
        <v>42</v>
      </c>
    </row>
    <row r="20" spans="1:7" ht="80.05" customHeight="1" x14ac:dyDescent="0.55000000000000004">
      <c r="A20" s="18">
        <f>+A19+1</f>
        <v>12</v>
      </c>
      <c r="B20" s="19" t="s">
        <v>43</v>
      </c>
      <c r="C20" s="20" t="s">
        <v>25</v>
      </c>
      <c r="D20" s="20">
        <v>400</v>
      </c>
      <c r="E20" s="109" t="s">
        <v>44</v>
      </c>
      <c r="F20" s="21"/>
      <c r="G20" s="22"/>
    </row>
    <row r="21" spans="1:7" ht="80.05" customHeight="1" x14ac:dyDescent="0.55000000000000004">
      <c r="A21" s="14">
        <f>+A20+1</f>
        <v>13</v>
      </c>
      <c r="B21" s="53" t="s">
        <v>45</v>
      </c>
      <c r="C21" s="16" t="s">
        <v>25</v>
      </c>
      <c r="D21" s="54">
        <v>2000</v>
      </c>
      <c r="E21" s="114" t="s">
        <v>46</v>
      </c>
      <c r="F21" s="55"/>
      <c r="G21" s="56"/>
    </row>
    <row r="22" spans="1:7" ht="80.05" customHeight="1" x14ac:dyDescent="0.55000000000000004">
      <c r="A22" s="18">
        <f>+A21+1</f>
        <v>14</v>
      </c>
      <c r="B22" s="57" t="s">
        <v>47</v>
      </c>
      <c r="C22" s="20" t="s">
        <v>28</v>
      </c>
      <c r="D22" s="58">
        <v>100</v>
      </c>
      <c r="E22" s="115" t="s">
        <v>48</v>
      </c>
      <c r="F22" s="59"/>
      <c r="G22" s="60"/>
    </row>
    <row r="23" spans="1:7" ht="80.05" customHeight="1" x14ac:dyDescent="0.55000000000000004">
      <c r="A23" s="14">
        <f>+A22+1</f>
        <v>15</v>
      </c>
      <c r="B23" s="53" t="s">
        <v>49</v>
      </c>
      <c r="C23" s="16" t="s">
        <v>28</v>
      </c>
      <c r="D23" s="54">
        <v>500</v>
      </c>
      <c r="E23" s="114" t="s">
        <v>50</v>
      </c>
      <c r="F23" s="55"/>
      <c r="G23" s="56"/>
    </row>
    <row r="24" spans="1:7" ht="80.05" customHeight="1" thickBot="1" x14ac:dyDescent="0.6">
      <c r="A24" s="39">
        <f>+A23+1</f>
        <v>16</v>
      </c>
      <c r="B24" s="40" t="s">
        <v>51</v>
      </c>
      <c r="C24" s="41" t="s">
        <v>25</v>
      </c>
      <c r="D24" s="41">
        <v>400</v>
      </c>
      <c r="E24" s="96" t="s">
        <v>52</v>
      </c>
      <c r="F24" s="42"/>
      <c r="G24" s="43"/>
    </row>
    <row r="25" spans="1:7" x14ac:dyDescent="0.55000000000000004">
      <c r="A25" s="61"/>
      <c r="B25" s="61"/>
      <c r="C25" s="61"/>
      <c r="D25" s="61"/>
      <c r="E25" s="116"/>
      <c r="F25" s="61"/>
      <c r="G25" s="61"/>
    </row>
    <row r="26" spans="1:7" ht="27" customHeight="1" x14ac:dyDescent="0.85">
      <c r="A26" s="62" t="s">
        <v>53</v>
      </c>
      <c r="B26" s="63"/>
      <c r="C26" s="64"/>
      <c r="D26" s="64"/>
      <c r="E26" s="117"/>
      <c r="F26" s="65"/>
      <c r="G26" s="65"/>
    </row>
    <row r="27" spans="1:7" ht="20.399999999999999" customHeight="1" x14ac:dyDescent="0.65">
      <c r="A27" s="66"/>
      <c r="B27" s="67" t="s">
        <v>54</v>
      </c>
      <c r="C27" s="68"/>
      <c r="D27" s="69"/>
      <c r="E27" s="116"/>
      <c r="F27" s="61"/>
      <c r="G27" s="61"/>
    </row>
    <row r="28" spans="1:7" ht="20.399999999999999" customHeight="1" x14ac:dyDescent="0.55000000000000004">
      <c r="A28" s="70"/>
      <c r="B28" s="71"/>
      <c r="C28" s="72"/>
      <c r="D28" s="73"/>
      <c r="E28" s="117"/>
      <c r="F28" s="65"/>
      <c r="G28" s="65"/>
    </row>
    <row r="29" spans="1:7" ht="20.399999999999999" customHeight="1" x14ac:dyDescent="0.55000000000000004">
      <c r="A29" s="66"/>
      <c r="B29" s="74" t="s">
        <v>55</v>
      </c>
      <c r="C29" s="68"/>
      <c r="D29" s="69"/>
      <c r="E29" s="116"/>
      <c r="F29" s="61"/>
      <c r="G29" s="61"/>
    </row>
    <row r="30" spans="1:7" ht="20.399999999999999" customHeight="1" x14ac:dyDescent="0.55000000000000004">
      <c r="A30" s="70"/>
      <c r="B30" s="71"/>
      <c r="C30" s="72"/>
      <c r="D30" s="73"/>
      <c r="E30" s="117"/>
      <c r="F30" s="65"/>
      <c r="G30" s="65"/>
    </row>
    <row r="31" spans="1:7" ht="20.399999999999999" customHeight="1" x14ac:dyDescent="0.55000000000000004">
      <c r="A31" s="66"/>
      <c r="B31" s="74" t="s">
        <v>56</v>
      </c>
      <c r="C31" s="68"/>
      <c r="D31" s="69"/>
      <c r="E31" s="116"/>
      <c r="F31" s="61"/>
      <c r="G31" s="61"/>
    </row>
    <row r="32" spans="1:7" ht="20.399999999999999" customHeight="1" x14ac:dyDescent="0.55000000000000004">
      <c r="A32" s="70"/>
      <c r="B32" s="71"/>
      <c r="C32" s="72"/>
      <c r="D32" s="73"/>
      <c r="E32" s="117"/>
      <c r="F32" s="65"/>
      <c r="G32" s="65"/>
    </row>
    <row r="33" spans="1:7" ht="20.399999999999999" customHeight="1" x14ac:dyDescent="0.55000000000000004">
      <c r="A33" s="66"/>
      <c r="B33" s="74" t="s">
        <v>57</v>
      </c>
      <c r="C33" s="68"/>
      <c r="D33" s="69"/>
      <c r="E33" s="116"/>
      <c r="F33" s="61"/>
      <c r="G33" s="61"/>
    </row>
    <row r="34" spans="1:7" ht="20.399999999999999" customHeight="1" x14ac:dyDescent="0.55000000000000004">
      <c r="A34" s="70"/>
      <c r="B34" s="71"/>
      <c r="C34" s="72"/>
      <c r="D34" s="73"/>
      <c r="E34" s="117"/>
      <c r="F34" s="65"/>
      <c r="G34" s="65"/>
    </row>
    <row r="35" spans="1:7" ht="20.399999999999999" customHeight="1" x14ac:dyDescent="0.55000000000000004">
      <c r="A35" s="66"/>
      <c r="B35" s="74" t="s">
        <v>58</v>
      </c>
      <c r="C35" s="68"/>
      <c r="D35" s="69"/>
      <c r="E35" s="116"/>
      <c r="F35" s="61"/>
      <c r="G35" s="61"/>
    </row>
    <row r="36" spans="1:7" ht="20.399999999999999" customHeight="1" x14ac:dyDescent="0.55000000000000004">
      <c r="A36" s="70"/>
      <c r="B36" s="71"/>
      <c r="C36" s="72"/>
      <c r="D36" s="73"/>
      <c r="E36" s="117"/>
      <c r="F36" s="65"/>
      <c r="G36" s="65"/>
    </row>
    <row r="37" spans="1:7" ht="20.399999999999999" customHeight="1" x14ac:dyDescent="0.55000000000000004">
      <c r="A37" s="66"/>
      <c r="B37" s="74" t="s">
        <v>59</v>
      </c>
      <c r="C37" s="68"/>
      <c r="D37" s="69"/>
      <c r="E37" s="116"/>
      <c r="F37" s="61"/>
      <c r="G37" s="61"/>
    </row>
    <row r="38" spans="1:7" x14ac:dyDescent="0.55000000000000004">
      <c r="A38" s="70"/>
      <c r="B38" s="63"/>
      <c r="C38" s="64"/>
      <c r="D38" s="64"/>
      <c r="E38" s="117"/>
      <c r="F38" s="65"/>
      <c r="G38" s="65"/>
    </row>
  </sheetData>
  <mergeCells count="1">
    <mergeCell ref="A2:G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zoomScale="70" zoomScaleNormal="70" workbookViewId="0">
      <selection activeCell="E3" sqref="A3:E3"/>
    </sheetView>
  </sheetViews>
  <sheetFormatPr defaultRowHeight="14.4" x14ac:dyDescent="0.55000000000000004"/>
  <cols>
    <col min="1" max="1" width="11.15625" style="3" customWidth="1"/>
    <col min="2" max="2" width="36.7890625" style="4" customWidth="1"/>
    <col min="3" max="3" width="41.9453125" style="2" customWidth="1"/>
    <col min="4" max="4" width="30.3671875" customWidth="1"/>
    <col min="5" max="5" width="28.83984375" customWidth="1"/>
  </cols>
  <sheetData>
    <row r="1" spans="1:5" ht="44.1" customHeight="1" x14ac:dyDescent="0.55000000000000004">
      <c r="A1" s="99" t="s">
        <v>60</v>
      </c>
      <c r="B1" s="100" t="s">
        <v>1</v>
      </c>
      <c r="C1" s="6"/>
      <c r="D1" s="8"/>
      <c r="E1" s="8"/>
    </row>
    <row r="2" spans="1:5" ht="46.8" customHeight="1" thickBot="1" x14ac:dyDescent="1">
      <c r="A2" s="103" t="s">
        <v>61</v>
      </c>
      <c r="B2" s="104"/>
      <c r="C2" s="104"/>
      <c r="D2" s="104"/>
      <c r="E2" s="104"/>
    </row>
    <row r="3" spans="1:5" ht="81.599999999999994" customHeight="1" thickBot="1" x14ac:dyDescent="0.6">
      <c r="A3" s="98" t="s">
        <v>3</v>
      </c>
      <c r="B3" s="98" t="s">
        <v>4</v>
      </c>
      <c r="C3" s="98" t="s">
        <v>7</v>
      </c>
      <c r="D3" s="98" t="s">
        <v>8</v>
      </c>
      <c r="E3" s="98" t="s">
        <v>9</v>
      </c>
    </row>
    <row r="4" spans="1:5" ht="79.5" customHeight="1" x14ac:dyDescent="0.55000000000000004">
      <c r="A4" s="75">
        <v>1</v>
      </c>
      <c r="B4" s="76" t="s">
        <v>62</v>
      </c>
      <c r="C4" s="76" t="s">
        <v>63</v>
      </c>
      <c r="D4" s="76"/>
      <c r="E4" s="77"/>
    </row>
    <row r="5" spans="1:5" ht="80.05" customHeight="1" x14ac:dyDescent="0.55000000000000004">
      <c r="A5" s="78">
        <v>2</v>
      </c>
      <c r="B5" s="79" t="s">
        <v>64</v>
      </c>
      <c r="C5" s="79" t="s">
        <v>65</v>
      </c>
      <c r="D5" s="79"/>
      <c r="E5" s="80"/>
    </row>
    <row r="6" spans="1:5" ht="80.05" customHeight="1" x14ac:dyDescent="0.55000000000000004">
      <c r="A6" s="75">
        <v>3</v>
      </c>
      <c r="B6" s="76" t="s">
        <v>66</v>
      </c>
      <c r="C6" s="76" t="s">
        <v>67</v>
      </c>
      <c r="D6" s="76"/>
      <c r="E6" s="77"/>
    </row>
    <row r="7" spans="1:5" ht="80.05" customHeight="1" x14ac:dyDescent="0.55000000000000004">
      <c r="A7" s="78">
        <v>4</v>
      </c>
      <c r="B7" s="79" t="s">
        <v>68</v>
      </c>
      <c r="C7" s="79" t="s">
        <v>67</v>
      </c>
      <c r="D7" s="79"/>
      <c r="E7" s="80"/>
    </row>
    <row r="8" spans="1:5" ht="80.05" customHeight="1" x14ac:dyDescent="0.55000000000000004">
      <c r="A8" s="75">
        <v>5</v>
      </c>
      <c r="B8" s="76" t="s">
        <v>69</v>
      </c>
      <c r="C8" s="76" t="s">
        <v>70</v>
      </c>
      <c r="D8" s="76"/>
      <c r="E8" s="77"/>
    </row>
    <row r="9" spans="1:5" ht="80.05" customHeight="1" x14ac:dyDescent="0.55000000000000004">
      <c r="A9" s="78">
        <v>6</v>
      </c>
      <c r="B9" s="79" t="s">
        <v>71</v>
      </c>
      <c r="C9" s="79" t="s">
        <v>72</v>
      </c>
      <c r="D9" s="79"/>
      <c r="E9" s="80"/>
    </row>
    <row r="10" spans="1:5" ht="80.05" customHeight="1" thickBot="1" x14ac:dyDescent="0.6">
      <c r="A10" s="75">
        <v>7</v>
      </c>
      <c r="B10" s="76" t="s">
        <v>73</v>
      </c>
      <c r="C10" s="76" t="s">
        <v>74</v>
      </c>
      <c r="D10" s="76"/>
      <c r="E10" s="77"/>
    </row>
    <row r="11" spans="1:5" ht="7.2" customHeight="1" thickBot="1" x14ac:dyDescent="0.6">
      <c r="A11" s="81"/>
      <c r="B11" s="82"/>
      <c r="C11" s="83"/>
      <c r="D11" s="84"/>
      <c r="E11" s="85"/>
    </row>
  </sheetData>
  <mergeCells count="1">
    <mergeCell ref="A2:E2"/>
  </mergeCells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zoomScale="70" zoomScaleNormal="70" workbookViewId="0">
      <selection activeCell="A3" sqref="A3:G3"/>
    </sheetView>
  </sheetViews>
  <sheetFormatPr defaultRowHeight="14.4" x14ac:dyDescent="0.55000000000000004"/>
  <cols>
    <col min="1" max="1" width="11.15625" style="3" customWidth="1"/>
    <col min="2" max="2" width="43.3125" style="4" customWidth="1"/>
    <col min="3" max="3" width="16.15625" style="4" customWidth="1"/>
    <col min="4" max="4" width="22.7890625" style="4" customWidth="1"/>
    <col min="5" max="5" width="41.9453125" style="2" customWidth="1"/>
    <col min="6" max="6" width="30.3671875" customWidth="1"/>
    <col min="7" max="7" width="28.83984375" customWidth="1"/>
  </cols>
  <sheetData>
    <row r="1" spans="1:7" ht="44.1" customHeight="1" x14ac:dyDescent="0.55000000000000004">
      <c r="A1" s="99" t="s">
        <v>60</v>
      </c>
      <c r="B1" s="100" t="s">
        <v>1</v>
      </c>
      <c r="C1" s="5"/>
      <c r="D1" s="5"/>
      <c r="E1" s="6"/>
      <c r="F1" s="8"/>
      <c r="G1" s="8"/>
    </row>
    <row r="2" spans="1:7" ht="46.8" customHeight="1" thickBot="1" x14ac:dyDescent="0.6">
      <c r="A2" s="101" t="s">
        <v>75</v>
      </c>
      <c r="B2" s="105"/>
      <c r="C2" s="105"/>
      <c r="D2" s="105"/>
      <c r="E2" s="105"/>
      <c r="F2" s="105"/>
      <c r="G2" s="105"/>
    </row>
    <row r="3" spans="1:7" ht="81.599999999999994" customHeight="1" thickBot="1" x14ac:dyDescent="0.6">
      <c r="A3" s="98" t="s">
        <v>3</v>
      </c>
      <c r="B3" s="98" t="s">
        <v>4</v>
      </c>
      <c r="C3" s="98" t="s">
        <v>5</v>
      </c>
      <c r="D3" s="98" t="s">
        <v>6</v>
      </c>
      <c r="E3" s="98" t="s">
        <v>7</v>
      </c>
      <c r="F3" s="98" t="s">
        <v>8</v>
      </c>
      <c r="G3" s="98" t="s">
        <v>9</v>
      </c>
    </row>
    <row r="4" spans="1:7" ht="79.5" customHeight="1" x14ac:dyDescent="0.55000000000000004">
      <c r="A4" s="75">
        <v>1</v>
      </c>
      <c r="B4" s="76" t="s">
        <v>76</v>
      </c>
      <c r="C4" s="86" t="s">
        <v>77</v>
      </c>
      <c r="D4" s="11">
        <v>100</v>
      </c>
      <c r="E4" s="76" t="s">
        <v>78</v>
      </c>
      <c r="F4" s="76"/>
      <c r="G4" s="77"/>
    </row>
    <row r="5" spans="1:7" ht="80.05" customHeight="1" x14ac:dyDescent="0.55000000000000004">
      <c r="A5" s="78">
        <v>2</v>
      </c>
      <c r="B5" s="79" t="s">
        <v>79</v>
      </c>
      <c r="C5" s="16" t="s">
        <v>13</v>
      </c>
      <c r="D5" s="16">
        <v>60</v>
      </c>
      <c r="E5" s="79" t="s">
        <v>80</v>
      </c>
      <c r="F5" s="79"/>
      <c r="G5" s="80"/>
    </row>
    <row r="6" spans="1:7" ht="80.05" customHeight="1" x14ac:dyDescent="0.55000000000000004">
      <c r="A6" s="75">
        <v>3</v>
      </c>
      <c r="B6" s="76" t="s">
        <v>81</v>
      </c>
      <c r="C6" s="20" t="s">
        <v>13</v>
      </c>
      <c r="D6" s="20">
        <v>100</v>
      </c>
      <c r="E6" s="76" t="s">
        <v>82</v>
      </c>
      <c r="F6" s="76"/>
      <c r="G6" s="77"/>
    </row>
  </sheetData>
  <mergeCells count="1">
    <mergeCell ref="A2:G2"/>
  </mergeCells>
  <pageMargins left="0.7" right="0.7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zoomScale="70" zoomScaleNormal="70" workbookViewId="0">
      <selection activeCell="B15" sqref="B15"/>
    </sheetView>
  </sheetViews>
  <sheetFormatPr defaultRowHeight="14.4" x14ac:dyDescent="0.55000000000000004"/>
  <cols>
    <col min="1" max="1" width="11.15625" customWidth="1"/>
    <col min="2" max="2" width="43.5234375" style="4" customWidth="1"/>
    <col min="3" max="3" width="49.15625" style="2" customWidth="1"/>
    <col min="4" max="4" width="30.3671875" customWidth="1"/>
    <col min="5" max="5" width="28.83984375" customWidth="1"/>
  </cols>
  <sheetData>
    <row r="1" spans="1:5" ht="44.1" customHeight="1" x14ac:dyDescent="0.55000000000000004">
      <c r="A1" s="99" t="s">
        <v>60</v>
      </c>
      <c r="B1" s="100" t="s">
        <v>1</v>
      </c>
      <c r="C1" s="6"/>
      <c r="D1" s="8"/>
      <c r="E1" s="8"/>
    </row>
    <row r="2" spans="1:5" ht="46.8" customHeight="1" thickBot="1" x14ac:dyDescent="1">
      <c r="A2" s="103" t="s">
        <v>83</v>
      </c>
      <c r="B2" s="104"/>
      <c r="C2" s="104"/>
      <c r="D2" s="104"/>
      <c r="E2" s="104"/>
    </row>
    <row r="3" spans="1:5" ht="70.8" customHeight="1" thickBot="1" x14ac:dyDescent="0.6">
      <c r="A3" s="98" t="s">
        <v>3</v>
      </c>
      <c r="B3" s="98" t="s">
        <v>4</v>
      </c>
      <c r="C3" s="98" t="s">
        <v>7</v>
      </c>
      <c r="D3" s="98" t="s">
        <v>8</v>
      </c>
      <c r="E3" s="98" t="s">
        <v>9</v>
      </c>
    </row>
    <row r="4" spans="1:5" ht="79.5" customHeight="1" x14ac:dyDescent="0.55000000000000004">
      <c r="A4" s="87">
        <v>1</v>
      </c>
      <c r="B4" s="88" t="s">
        <v>84</v>
      </c>
      <c r="C4" s="89" t="s">
        <v>85</v>
      </c>
      <c r="D4" s="49"/>
      <c r="E4" s="90"/>
    </row>
    <row r="5" spans="1:5" ht="80.05" customHeight="1" x14ac:dyDescent="0.55000000000000004">
      <c r="A5" s="91">
        <v>2</v>
      </c>
      <c r="B5" s="79" t="s">
        <v>86</v>
      </c>
      <c r="C5" s="92" t="s">
        <v>87</v>
      </c>
      <c r="D5" s="16"/>
      <c r="E5" s="93"/>
    </row>
    <row r="6" spans="1:5" ht="80.05" customHeight="1" thickBot="1" x14ac:dyDescent="0.6">
      <c r="A6" s="94">
        <v>3</v>
      </c>
      <c r="B6" s="95" t="s">
        <v>88</v>
      </c>
      <c r="C6" s="96" t="s">
        <v>89</v>
      </c>
      <c r="D6" s="41"/>
      <c r="E6" s="97"/>
    </row>
  </sheetData>
  <mergeCells count="1">
    <mergeCell ref="A2:E2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Machinery</vt:lpstr>
      <vt:lpstr>Tools Equipment</vt:lpstr>
      <vt:lpstr>Plants</vt:lpstr>
      <vt:lpstr>Other Equipments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Haseeb Iqbal</cp:lastModifiedBy>
  <dcterms:created xsi:type="dcterms:W3CDTF">2025-04-30T09:20:24Z</dcterms:created>
  <dcterms:modified xsi:type="dcterms:W3CDTF">2025-08-26T10:14:24Z</dcterms:modified>
</cp:coreProperties>
</file>