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Haseeb\Haseeb Planning Engineer Data\Website Data\Template\"/>
    </mc:Choice>
  </mc:AlternateContent>
  <bookViews>
    <workbookView xWindow="0" yWindow="0" windowWidth="22212" windowHeight="8568" tabRatio="838"/>
  </bookViews>
  <sheets>
    <sheet name="Summary Work (3)" sheetId="14" r:id="rId1"/>
  </sheets>
  <definedNames>
    <definedName name="_xlnm.Print_Area" localSheetId="0">'Summary Work (3)'!$A$1:$FU$40</definedName>
    <definedName name="_xlnm.Print_Titles" localSheetId="0">'Summary Work (3)'!$4:$5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8" i="14" l="1"/>
  <c r="F27" i="14"/>
  <c r="D25" i="14"/>
  <c r="F25" i="14" s="1"/>
  <c r="F24" i="14"/>
  <c r="F20" i="14"/>
  <c r="F19" i="14"/>
  <c r="D16" i="14"/>
  <c r="F13" i="14"/>
  <c r="F10" i="14"/>
  <c r="F8" i="14"/>
  <c r="D10" i="14"/>
  <c r="F7" i="14" l="1"/>
  <c r="DL7" i="14" l="1"/>
  <c r="DM7" i="14"/>
  <c r="DN7" i="14"/>
  <c r="DO7" i="14"/>
  <c r="DP7" i="14"/>
  <c r="DQ7" i="14"/>
  <c r="DR7" i="14"/>
  <c r="DS7" i="14"/>
  <c r="DT7" i="14"/>
  <c r="DU7" i="14"/>
  <c r="DV7" i="14"/>
  <c r="DW7" i="14"/>
  <c r="DX7" i="14"/>
  <c r="DY7" i="14"/>
  <c r="DZ7" i="14"/>
  <c r="EA7" i="14"/>
  <c r="EB7" i="14"/>
  <c r="EC7" i="14"/>
  <c r="ED7" i="14"/>
  <c r="EE7" i="14"/>
  <c r="EF7" i="14"/>
  <c r="EG7" i="14"/>
  <c r="EH7" i="14"/>
  <c r="EI7" i="14"/>
  <c r="EJ7" i="14"/>
  <c r="EK7" i="14"/>
  <c r="EL7" i="14"/>
  <c r="EM7" i="14"/>
  <c r="EN7" i="14"/>
  <c r="EO7" i="14"/>
  <c r="EP7" i="14"/>
  <c r="EQ7" i="14"/>
  <c r="ER7" i="14"/>
  <c r="ES7" i="14"/>
  <c r="ET7" i="14"/>
  <c r="EU7" i="14"/>
  <c r="EV7" i="14"/>
  <c r="EW7" i="14"/>
  <c r="EX7" i="14"/>
  <c r="EY7" i="14"/>
  <c r="EZ7" i="14"/>
  <c r="FA7" i="14"/>
  <c r="FB7" i="14"/>
  <c r="FC7" i="14"/>
  <c r="FD7" i="14"/>
  <c r="FE7" i="14"/>
  <c r="FF7" i="14"/>
  <c r="FG7" i="14"/>
  <c r="FH7" i="14"/>
  <c r="FI7" i="14"/>
  <c r="FJ7" i="14"/>
  <c r="FK7" i="14"/>
  <c r="FL7" i="14"/>
  <c r="FM7" i="14"/>
  <c r="FN7" i="14"/>
  <c r="FO7" i="14"/>
  <c r="FP7" i="14"/>
  <c r="FQ7" i="14"/>
  <c r="FR7" i="14"/>
  <c r="FS7" i="14"/>
  <c r="FT7" i="14"/>
  <c r="DL8" i="14"/>
  <c r="DM8" i="14"/>
  <c r="DN8" i="14"/>
  <c r="DO8" i="14"/>
  <c r="DP8" i="14"/>
  <c r="DQ8" i="14"/>
  <c r="DR8" i="14"/>
  <c r="DS8" i="14"/>
  <c r="DT8" i="14"/>
  <c r="DU8" i="14"/>
  <c r="DV8" i="14"/>
  <c r="DW8" i="14"/>
  <c r="DX8" i="14"/>
  <c r="DY8" i="14"/>
  <c r="DZ8" i="14"/>
  <c r="EA8" i="14"/>
  <c r="EB8" i="14"/>
  <c r="EC8" i="14"/>
  <c r="ED8" i="14"/>
  <c r="EE8" i="14"/>
  <c r="EF8" i="14"/>
  <c r="EG8" i="14"/>
  <c r="EH8" i="14"/>
  <c r="EI8" i="14"/>
  <c r="EJ8" i="14"/>
  <c r="EK8" i="14"/>
  <c r="EL8" i="14"/>
  <c r="EM8" i="14"/>
  <c r="EN8" i="14"/>
  <c r="EO8" i="14"/>
  <c r="EP8" i="14"/>
  <c r="EQ8" i="14"/>
  <c r="ER8" i="14"/>
  <c r="ES8" i="14"/>
  <c r="ET8" i="14"/>
  <c r="EU8" i="14"/>
  <c r="EV8" i="14"/>
  <c r="EW8" i="14"/>
  <c r="EX8" i="14"/>
  <c r="EY8" i="14"/>
  <c r="EZ8" i="14"/>
  <c r="FA8" i="14"/>
  <c r="FB8" i="14"/>
  <c r="FC8" i="14"/>
  <c r="FD8" i="14"/>
  <c r="FE8" i="14"/>
  <c r="FF8" i="14"/>
  <c r="FG8" i="14"/>
  <c r="FH8" i="14"/>
  <c r="FI8" i="14"/>
  <c r="FJ8" i="14"/>
  <c r="FK8" i="14"/>
  <c r="FL8" i="14"/>
  <c r="FM8" i="14"/>
  <c r="FN8" i="14"/>
  <c r="FO8" i="14"/>
  <c r="FP8" i="14"/>
  <c r="FQ8" i="14"/>
  <c r="FR8" i="14"/>
  <c r="FS8" i="14"/>
  <c r="FT8" i="14"/>
  <c r="EK19" i="14"/>
  <c r="EV20" i="14"/>
  <c r="FH20" i="14"/>
  <c r="FT20" i="14"/>
  <c r="DW22" i="14"/>
  <c r="EI22" i="14"/>
  <c r="EU22" i="14"/>
  <c r="FG22" i="14"/>
  <c r="FS22" i="14"/>
  <c r="DV23" i="14"/>
  <c r="EH23" i="14"/>
  <c r="ET23" i="14"/>
  <c r="FF23" i="14"/>
  <c r="FR23" i="14"/>
  <c r="DU24" i="14"/>
  <c r="EG24" i="14"/>
  <c r="ES24" i="14"/>
  <c r="FE24" i="14"/>
  <c r="FQ24" i="14"/>
  <c r="FC27" i="14"/>
  <c r="FO27" i="14"/>
  <c r="EP28" i="14"/>
  <c r="DL30" i="14"/>
  <c r="DM30" i="14"/>
  <c r="DN30" i="14"/>
  <c r="DO30" i="14"/>
  <c r="DP30" i="14"/>
  <c r="DQ30" i="14"/>
  <c r="DR30" i="14"/>
  <c r="DS30" i="14"/>
  <c r="DT30" i="14"/>
  <c r="DU30" i="14"/>
  <c r="DV30" i="14"/>
  <c r="DW30" i="14"/>
  <c r="DX30" i="14"/>
  <c r="DY30" i="14"/>
  <c r="DZ30" i="14"/>
  <c r="EA30" i="14"/>
  <c r="EB30" i="14"/>
  <c r="EC30" i="14"/>
  <c r="ED30" i="14"/>
  <c r="EE30" i="14"/>
  <c r="EF30" i="14"/>
  <c r="EG30" i="14"/>
  <c r="EH30" i="14"/>
  <c r="EI30" i="14"/>
  <c r="EJ30" i="14"/>
  <c r="EK30" i="14"/>
  <c r="EL30" i="14"/>
  <c r="EM30" i="14"/>
  <c r="EN30" i="14"/>
  <c r="EO30" i="14"/>
  <c r="EP30" i="14"/>
  <c r="EQ30" i="14"/>
  <c r="ER30" i="14"/>
  <c r="ES30" i="14"/>
  <c r="ET30" i="14"/>
  <c r="EU30" i="14"/>
  <c r="EV30" i="14"/>
  <c r="EW30" i="14"/>
  <c r="EX30" i="14"/>
  <c r="EY30" i="14"/>
  <c r="EZ30" i="14"/>
  <c r="FA30" i="14"/>
  <c r="FB30" i="14"/>
  <c r="FC30" i="14"/>
  <c r="FD30" i="14"/>
  <c r="FE30" i="14"/>
  <c r="FF30" i="14"/>
  <c r="FG30" i="14"/>
  <c r="FH30" i="14"/>
  <c r="FI30" i="14"/>
  <c r="FJ30" i="14"/>
  <c r="FK30" i="14"/>
  <c r="FL30" i="14"/>
  <c r="FM30" i="14"/>
  <c r="FN30" i="14"/>
  <c r="FO30" i="14"/>
  <c r="FP30" i="14"/>
  <c r="FQ30" i="14"/>
  <c r="FR30" i="14"/>
  <c r="FS30" i="14"/>
  <c r="FT30" i="14"/>
  <c r="DL31" i="14"/>
  <c r="DM31" i="14"/>
  <c r="DN31" i="14"/>
  <c r="DO31" i="14"/>
  <c r="DP31" i="14"/>
  <c r="DQ31" i="14"/>
  <c r="DR31" i="14"/>
  <c r="DS31" i="14"/>
  <c r="DT31" i="14"/>
  <c r="DU31" i="14"/>
  <c r="DV31" i="14"/>
  <c r="DW31" i="14"/>
  <c r="DX31" i="14"/>
  <c r="DY31" i="14"/>
  <c r="DZ31" i="14"/>
  <c r="EA31" i="14"/>
  <c r="EB31" i="14"/>
  <c r="EC31" i="14"/>
  <c r="ED31" i="14"/>
  <c r="EE31" i="14"/>
  <c r="EF31" i="14"/>
  <c r="EG31" i="14"/>
  <c r="EH31" i="14"/>
  <c r="EI31" i="14"/>
  <c r="EJ31" i="14"/>
  <c r="EK31" i="14"/>
  <c r="EL31" i="14"/>
  <c r="EM31" i="14"/>
  <c r="EN31" i="14"/>
  <c r="EO31" i="14"/>
  <c r="EP31" i="14"/>
  <c r="EQ31" i="14"/>
  <c r="ER31" i="14"/>
  <c r="ES31" i="14"/>
  <c r="ET31" i="14"/>
  <c r="EU31" i="14"/>
  <c r="EV31" i="14"/>
  <c r="EW31" i="14"/>
  <c r="EX31" i="14"/>
  <c r="EY31" i="14"/>
  <c r="EZ31" i="14"/>
  <c r="FA31" i="14"/>
  <c r="FB31" i="14"/>
  <c r="FC31" i="14"/>
  <c r="FD31" i="14"/>
  <c r="FE31" i="14"/>
  <c r="FF31" i="14"/>
  <c r="FG31" i="14"/>
  <c r="FH31" i="14"/>
  <c r="FI31" i="14"/>
  <c r="FJ31" i="14"/>
  <c r="FK31" i="14"/>
  <c r="FL31" i="14"/>
  <c r="FM31" i="14"/>
  <c r="FN31" i="14"/>
  <c r="FO31" i="14"/>
  <c r="FP31" i="14"/>
  <c r="FQ31" i="14"/>
  <c r="FR31" i="14"/>
  <c r="FS31" i="14"/>
  <c r="FT31" i="14"/>
  <c r="DL32" i="14"/>
  <c r="DM32" i="14"/>
  <c r="DN32" i="14"/>
  <c r="DO32" i="14"/>
  <c r="DP32" i="14"/>
  <c r="DQ32" i="14"/>
  <c r="DR32" i="14"/>
  <c r="DS32" i="14"/>
  <c r="DT32" i="14"/>
  <c r="DU32" i="14"/>
  <c r="DV32" i="14"/>
  <c r="DW32" i="14"/>
  <c r="DX32" i="14"/>
  <c r="DY32" i="14"/>
  <c r="DZ32" i="14"/>
  <c r="EA32" i="14"/>
  <c r="EB32" i="14"/>
  <c r="EC32" i="14"/>
  <c r="ED32" i="14"/>
  <c r="EE32" i="14"/>
  <c r="EF32" i="14"/>
  <c r="EG32" i="14"/>
  <c r="EH32" i="14"/>
  <c r="EI32" i="14"/>
  <c r="EJ32" i="14"/>
  <c r="EK32" i="14"/>
  <c r="EL32" i="14"/>
  <c r="EM32" i="14"/>
  <c r="EN32" i="14"/>
  <c r="EO32" i="14"/>
  <c r="EP32" i="14"/>
  <c r="EQ32" i="14"/>
  <c r="ER32" i="14"/>
  <c r="ES32" i="14"/>
  <c r="ET32" i="14"/>
  <c r="EU32" i="14"/>
  <c r="EV32" i="14"/>
  <c r="EW32" i="14"/>
  <c r="EX32" i="14"/>
  <c r="EY32" i="14"/>
  <c r="EZ32" i="14"/>
  <c r="FA32" i="14"/>
  <c r="FB32" i="14"/>
  <c r="FC32" i="14"/>
  <c r="FD32" i="14"/>
  <c r="FE32" i="14"/>
  <c r="FF32" i="14"/>
  <c r="FG32" i="14"/>
  <c r="FH32" i="14"/>
  <c r="FI32" i="14"/>
  <c r="FJ32" i="14"/>
  <c r="FK32" i="14"/>
  <c r="FL32" i="14"/>
  <c r="FM32" i="14"/>
  <c r="FN32" i="14"/>
  <c r="FO32" i="14"/>
  <c r="FP32" i="14"/>
  <c r="FQ32" i="14"/>
  <c r="FR32" i="14"/>
  <c r="FS32" i="14"/>
  <c r="FT32" i="14"/>
  <c r="DL33" i="14"/>
  <c r="DM33" i="14"/>
  <c r="DN33" i="14"/>
  <c r="DO33" i="14"/>
  <c r="DP33" i="14"/>
  <c r="DQ33" i="14"/>
  <c r="DR33" i="14"/>
  <c r="DS33" i="14"/>
  <c r="DT33" i="14"/>
  <c r="DU33" i="14"/>
  <c r="DV33" i="14"/>
  <c r="DW33" i="14"/>
  <c r="DX33" i="14"/>
  <c r="DY33" i="14"/>
  <c r="DZ33" i="14"/>
  <c r="EA33" i="14"/>
  <c r="EB33" i="14"/>
  <c r="EC33" i="14"/>
  <c r="ED33" i="14"/>
  <c r="EE33" i="14"/>
  <c r="EF33" i="14"/>
  <c r="EG33" i="14"/>
  <c r="EH33" i="14"/>
  <c r="EI33" i="14"/>
  <c r="EJ33" i="14"/>
  <c r="EK33" i="14"/>
  <c r="EL33" i="14"/>
  <c r="EM33" i="14"/>
  <c r="EN33" i="14"/>
  <c r="EO33" i="14"/>
  <c r="EP33" i="14"/>
  <c r="EQ33" i="14"/>
  <c r="ER33" i="14"/>
  <c r="ES33" i="14"/>
  <c r="ET33" i="14"/>
  <c r="EU33" i="14"/>
  <c r="EV33" i="14"/>
  <c r="EW33" i="14"/>
  <c r="EX33" i="14"/>
  <c r="EY33" i="14"/>
  <c r="EZ33" i="14"/>
  <c r="FA33" i="14"/>
  <c r="FB33" i="14"/>
  <c r="FC33" i="14"/>
  <c r="FD33" i="14"/>
  <c r="FE33" i="14"/>
  <c r="FF33" i="14"/>
  <c r="FG33" i="14"/>
  <c r="FH33" i="14"/>
  <c r="FI33" i="14"/>
  <c r="FJ33" i="14"/>
  <c r="FK33" i="14"/>
  <c r="FL33" i="14"/>
  <c r="FM33" i="14"/>
  <c r="FN33" i="14"/>
  <c r="FO33" i="14"/>
  <c r="FP33" i="14"/>
  <c r="FQ33" i="14"/>
  <c r="FR33" i="14"/>
  <c r="FS33" i="14"/>
  <c r="FT33" i="14"/>
  <c r="DL35" i="14"/>
  <c r="DM35" i="14"/>
  <c r="DN35" i="14"/>
  <c r="DO35" i="14"/>
  <c r="DP35" i="14"/>
  <c r="DQ35" i="14"/>
  <c r="DR35" i="14"/>
  <c r="DS35" i="14"/>
  <c r="DT35" i="14"/>
  <c r="DU35" i="14"/>
  <c r="DV35" i="14"/>
  <c r="DW35" i="14"/>
  <c r="DX35" i="14"/>
  <c r="DY35" i="14"/>
  <c r="DZ35" i="14"/>
  <c r="EA35" i="14"/>
  <c r="EB35" i="14"/>
  <c r="EC35" i="14"/>
  <c r="ED35" i="14"/>
  <c r="EE35" i="14"/>
  <c r="EF35" i="14"/>
  <c r="EG35" i="14"/>
  <c r="EH35" i="14"/>
  <c r="EI35" i="14"/>
  <c r="EJ35" i="14"/>
  <c r="EK35" i="14"/>
  <c r="EL35" i="14"/>
  <c r="EM35" i="14"/>
  <c r="EN35" i="14"/>
  <c r="EO35" i="14"/>
  <c r="EP35" i="14"/>
  <c r="EQ35" i="14"/>
  <c r="ER35" i="14"/>
  <c r="ES35" i="14"/>
  <c r="ET35" i="14"/>
  <c r="EU35" i="14"/>
  <c r="EV35" i="14"/>
  <c r="EW35" i="14"/>
  <c r="EX35" i="14"/>
  <c r="EY35" i="14"/>
  <c r="EZ35" i="14"/>
  <c r="FA35" i="14"/>
  <c r="FB35" i="14"/>
  <c r="FC35" i="14"/>
  <c r="FD35" i="14"/>
  <c r="FE35" i="14"/>
  <c r="FF35" i="14"/>
  <c r="FG35" i="14"/>
  <c r="FH35" i="14"/>
  <c r="FI35" i="14"/>
  <c r="FJ35" i="14"/>
  <c r="FK35" i="14"/>
  <c r="FL35" i="14"/>
  <c r="FM35" i="14"/>
  <c r="FN35" i="14"/>
  <c r="FO35" i="14"/>
  <c r="FP35" i="14"/>
  <c r="FQ35" i="14"/>
  <c r="FR35" i="14"/>
  <c r="FS35" i="14"/>
  <c r="FT35" i="14"/>
  <c r="DL36" i="14"/>
  <c r="DM36" i="14"/>
  <c r="DN36" i="14"/>
  <c r="DO36" i="14"/>
  <c r="DP36" i="14"/>
  <c r="DQ36" i="14"/>
  <c r="DR36" i="14"/>
  <c r="DS36" i="14"/>
  <c r="DT36" i="14"/>
  <c r="DU36" i="14"/>
  <c r="DV36" i="14"/>
  <c r="DW36" i="14"/>
  <c r="DX36" i="14"/>
  <c r="DY36" i="14"/>
  <c r="DZ36" i="14"/>
  <c r="EA36" i="14"/>
  <c r="EB36" i="14"/>
  <c r="EC36" i="14"/>
  <c r="ED36" i="14"/>
  <c r="EE36" i="14"/>
  <c r="EF36" i="14"/>
  <c r="EG36" i="14"/>
  <c r="EH36" i="14"/>
  <c r="EI36" i="14"/>
  <c r="EJ36" i="14"/>
  <c r="EK36" i="14"/>
  <c r="EL36" i="14"/>
  <c r="EM36" i="14"/>
  <c r="EN36" i="14"/>
  <c r="EO36" i="14"/>
  <c r="EP36" i="14"/>
  <c r="EQ36" i="14"/>
  <c r="ER36" i="14"/>
  <c r="ES36" i="14"/>
  <c r="ET36" i="14"/>
  <c r="EU36" i="14"/>
  <c r="EV36" i="14"/>
  <c r="EW36" i="14"/>
  <c r="EX36" i="14"/>
  <c r="EY36" i="14"/>
  <c r="EZ36" i="14"/>
  <c r="FA36" i="14"/>
  <c r="FB36" i="14"/>
  <c r="FC36" i="14"/>
  <c r="FD36" i="14"/>
  <c r="FE36" i="14"/>
  <c r="FF36" i="14"/>
  <c r="FG36" i="14"/>
  <c r="FH36" i="14"/>
  <c r="FI36" i="14"/>
  <c r="FJ36" i="14"/>
  <c r="FK36" i="14"/>
  <c r="FL36" i="14"/>
  <c r="FM36" i="14"/>
  <c r="FN36" i="14"/>
  <c r="FO36" i="14"/>
  <c r="FP36" i="14"/>
  <c r="FQ36" i="14"/>
  <c r="FR36" i="14"/>
  <c r="FS36" i="14"/>
  <c r="FT36" i="14"/>
  <c r="DL37" i="14"/>
  <c r="DM37" i="14"/>
  <c r="DN37" i="14"/>
  <c r="DO37" i="14"/>
  <c r="DP37" i="14"/>
  <c r="DQ37" i="14"/>
  <c r="DR37" i="14"/>
  <c r="DS37" i="14"/>
  <c r="DT37" i="14"/>
  <c r="DU37" i="14"/>
  <c r="DV37" i="14"/>
  <c r="DW37" i="14"/>
  <c r="DX37" i="14"/>
  <c r="DY37" i="14"/>
  <c r="DZ37" i="14"/>
  <c r="EA37" i="14"/>
  <c r="EB37" i="14"/>
  <c r="EC37" i="14"/>
  <c r="ED37" i="14"/>
  <c r="EE37" i="14"/>
  <c r="EF37" i="14"/>
  <c r="EG37" i="14"/>
  <c r="EH37" i="14"/>
  <c r="EI37" i="14"/>
  <c r="EJ37" i="14"/>
  <c r="EK37" i="14"/>
  <c r="EL37" i="14"/>
  <c r="EM37" i="14"/>
  <c r="EN37" i="14"/>
  <c r="EO37" i="14"/>
  <c r="EP37" i="14"/>
  <c r="EQ37" i="14"/>
  <c r="ER37" i="14"/>
  <c r="ES37" i="14"/>
  <c r="ET37" i="14"/>
  <c r="EU37" i="14"/>
  <c r="EV37" i="14"/>
  <c r="EW37" i="14"/>
  <c r="EX37" i="14"/>
  <c r="EY37" i="14"/>
  <c r="EZ37" i="14"/>
  <c r="FA37" i="14"/>
  <c r="FB37" i="14"/>
  <c r="FC37" i="14"/>
  <c r="FD37" i="14"/>
  <c r="FE37" i="14"/>
  <c r="FF37" i="14"/>
  <c r="FG37" i="14"/>
  <c r="FH37" i="14"/>
  <c r="FI37" i="14"/>
  <c r="FJ37" i="14"/>
  <c r="FK37" i="14"/>
  <c r="FL37" i="14"/>
  <c r="FM37" i="14"/>
  <c r="FN37" i="14"/>
  <c r="FO37" i="14"/>
  <c r="FP37" i="14"/>
  <c r="FQ37" i="14"/>
  <c r="FR37" i="14"/>
  <c r="FS37" i="14"/>
  <c r="FT37" i="14"/>
  <c r="DL38" i="14"/>
  <c r="DM38" i="14"/>
  <c r="DN38" i="14"/>
  <c r="DO38" i="14"/>
  <c r="DP38" i="14"/>
  <c r="DQ38" i="14"/>
  <c r="DR38" i="14"/>
  <c r="DS38" i="14"/>
  <c r="DT38" i="14"/>
  <c r="DU38" i="14"/>
  <c r="DV38" i="14"/>
  <c r="DW38" i="14"/>
  <c r="DX38" i="14"/>
  <c r="DY38" i="14"/>
  <c r="DZ38" i="14"/>
  <c r="EA38" i="14"/>
  <c r="EB38" i="14"/>
  <c r="EC38" i="14"/>
  <c r="ED38" i="14"/>
  <c r="EE38" i="14"/>
  <c r="EF38" i="14"/>
  <c r="EG38" i="14"/>
  <c r="EH38" i="14"/>
  <c r="EI38" i="14"/>
  <c r="EJ38" i="14"/>
  <c r="EK38" i="14"/>
  <c r="EL38" i="14"/>
  <c r="EM38" i="14"/>
  <c r="EN38" i="14"/>
  <c r="EO38" i="14"/>
  <c r="EP38" i="14"/>
  <c r="EQ38" i="14"/>
  <c r="ER38" i="14"/>
  <c r="ES38" i="14"/>
  <c r="ET38" i="14"/>
  <c r="EU38" i="14"/>
  <c r="EV38" i="14"/>
  <c r="EW38" i="14"/>
  <c r="EX38" i="14"/>
  <c r="EY38" i="14"/>
  <c r="EZ38" i="14"/>
  <c r="FA38" i="14"/>
  <c r="FB38" i="14"/>
  <c r="FC38" i="14"/>
  <c r="FD38" i="14"/>
  <c r="FE38" i="14"/>
  <c r="FF38" i="14"/>
  <c r="FG38" i="14"/>
  <c r="FH38" i="14"/>
  <c r="FI38" i="14"/>
  <c r="FJ38" i="14"/>
  <c r="FK38" i="14"/>
  <c r="FL38" i="14"/>
  <c r="FM38" i="14"/>
  <c r="FN38" i="14"/>
  <c r="FO38" i="14"/>
  <c r="FP38" i="14"/>
  <c r="FQ38" i="14"/>
  <c r="FR38" i="14"/>
  <c r="FS38" i="14"/>
  <c r="FT38" i="14"/>
  <c r="DL39" i="14"/>
  <c r="DM39" i="14"/>
  <c r="DN39" i="14"/>
  <c r="DO39" i="14"/>
  <c r="DP39" i="14"/>
  <c r="DQ39" i="14"/>
  <c r="DR39" i="14"/>
  <c r="DS39" i="14"/>
  <c r="DT39" i="14"/>
  <c r="DU39" i="14"/>
  <c r="DV39" i="14"/>
  <c r="DW39" i="14"/>
  <c r="DX39" i="14"/>
  <c r="DY39" i="14"/>
  <c r="DZ39" i="14"/>
  <c r="EA39" i="14"/>
  <c r="EB39" i="14"/>
  <c r="EC39" i="14"/>
  <c r="ED39" i="14"/>
  <c r="EE39" i="14"/>
  <c r="EF39" i="14"/>
  <c r="EG39" i="14"/>
  <c r="EH39" i="14"/>
  <c r="EI39" i="14"/>
  <c r="EJ39" i="14"/>
  <c r="EK39" i="14"/>
  <c r="EL39" i="14"/>
  <c r="EM39" i="14"/>
  <c r="EN39" i="14"/>
  <c r="EO39" i="14"/>
  <c r="EP39" i="14"/>
  <c r="EQ39" i="14"/>
  <c r="ER39" i="14"/>
  <c r="ES39" i="14"/>
  <c r="ET39" i="14"/>
  <c r="EU39" i="14"/>
  <c r="EV39" i="14"/>
  <c r="EW39" i="14"/>
  <c r="EX39" i="14"/>
  <c r="EY39" i="14"/>
  <c r="EZ39" i="14"/>
  <c r="FA39" i="14"/>
  <c r="FB39" i="14"/>
  <c r="FC39" i="14"/>
  <c r="FD39" i="14"/>
  <c r="FE39" i="14"/>
  <c r="FF39" i="14"/>
  <c r="FG39" i="14"/>
  <c r="FH39" i="14"/>
  <c r="FI39" i="14"/>
  <c r="FJ39" i="14"/>
  <c r="FK39" i="14"/>
  <c r="FL39" i="14"/>
  <c r="FM39" i="14"/>
  <c r="FN39" i="14"/>
  <c r="FO39" i="14"/>
  <c r="FP39" i="14"/>
  <c r="FQ39" i="14"/>
  <c r="FR39" i="14"/>
  <c r="FS39" i="14"/>
  <c r="FT39" i="14"/>
  <c r="DL40" i="14"/>
  <c r="DM40" i="14"/>
  <c r="DN40" i="14"/>
  <c r="DO40" i="14"/>
  <c r="DP40" i="14"/>
  <c r="DQ40" i="14"/>
  <c r="DR40" i="14"/>
  <c r="DS40" i="14"/>
  <c r="DT40" i="14"/>
  <c r="DU40" i="14"/>
  <c r="DV40" i="14"/>
  <c r="DW40" i="14"/>
  <c r="DX40" i="14"/>
  <c r="DY40" i="14"/>
  <c r="DZ40" i="14"/>
  <c r="EA40" i="14"/>
  <c r="EB40" i="14"/>
  <c r="EC40" i="14"/>
  <c r="ED40" i="14"/>
  <c r="EE40" i="14"/>
  <c r="EF40" i="14"/>
  <c r="EG40" i="14"/>
  <c r="EH40" i="14"/>
  <c r="EI40" i="14"/>
  <c r="EJ40" i="14"/>
  <c r="EK40" i="14"/>
  <c r="EL40" i="14"/>
  <c r="EM40" i="14"/>
  <c r="EN40" i="14"/>
  <c r="EO40" i="14"/>
  <c r="EP40" i="14"/>
  <c r="EQ40" i="14"/>
  <c r="ER40" i="14"/>
  <c r="ES40" i="14"/>
  <c r="ET40" i="14"/>
  <c r="EU40" i="14"/>
  <c r="EV40" i="14"/>
  <c r="EW40" i="14"/>
  <c r="EX40" i="14"/>
  <c r="EY40" i="14"/>
  <c r="EZ40" i="14"/>
  <c r="FA40" i="14"/>
  <c r="FB40" i="14"/>
  <c r="FC40" i="14"/>
  <c r="FD40" i="14"/>
  <c r="FE40" i="14"/>
  <c r="FF40" i="14"/>
  <c r="FG40" i="14"/>
  <c r="FH40" i="14"/>
  <c r="FI40" i="14"/>
  <c r="FJ40" i="14"/>
  <c r="FK40" i="14"/>
  <c r="FL40" i="14"/>
  <c r="FM40" i="14"/>
  <c r="FN40" i="14"/>
  <c r="FO40" i="14"/>
  <c r="FP40" i="14"/>
  <c r="FQ40" i="14"/>
  <c r="FR40" i="14"/>
  <c r="FS40" i="14"/>
  <c r="FT40" i="14"/>
  <c r="L4" i="14"/>
  <c r="P4" i="14" s="1"/>
  <c r="T4" i="14" s="1"/>
  <c r="Y4" i="14" s="1"/>
  <c r="AC4" i="14" s="1"/>
  <c r="AH4" i="14" s="1"/>
  <c r="AL4" i="14" s="1"/>
  <c r="AP4" i="14" s="1"/>
  <c r="AU4" i="14" s="1"/>
  <c r="AY4" i="14" s="1"/>
  <c r="BC4" i="14" s="1"/>
  <c r="BH4" i="14" s="1"/>
  <c r="BL4" i="14" s="1"/>
  <c r="BP4" i="14" s="1"/>
  <c r="BT4" i="14" s="1"/>
  <c r="BY4" i="14" s="1"/>
  <c r="CD4" i="14" s="1"/>
  <c r="CH4" i="14" s="1"/>
  <c r="CL4" i="14" s="1"/>
  <c r="CQ4" i="14" s="1"/>
  <c r="CU4" i="14" s="1"/>
  <c r="CY4" i="14" s="1"/>
  <c r="DC4" i="14" s="1"/>
  <c r="DH4" i="14" s="1"/>
  <c r="H5" i="14"/>
  <c r="I5" i="14" s="1"/>
  <c r="J5" i="14" s="1"/>
  <c r="G40" i="14"/>
  <c r="G38" i="14"/>
  <c r="G36" i="14"/>
  <c r="G35" i="14"/>
  <c r="G33" i="14"/>
  <c r="G31" i="14"/>
  <c r="G30" i="14"/>
  <c r="ED28" i="14"/>
  <c r="EE27" i="14"/>
  <c r="EF25" i="14"/>
  <c r="DV24" i="14"/>
  <c r="D23" i="14"/>
  <c r="DW23" i="14" s="1"/>
  <c r="F22" i="14"/>
  <c r="DL22" i="14" s="1"/>
  <c r="DL20" i="14"/>
  <c r="A18" i="14"/>
  <c r="A21" i="14" s="1"/>
  <c r="A26" i="14" s="1"/>
  <c r="A29" i="14" s="1"/>
  <c r="A34" i="14" s="1"/>
  <c r="D17" i="14"/>
  <c r="EL17" i="14" s="1"/>
  <c r="F16" i="14"/>
  <c r="DO16" i="14" s="1"/>
  <c r="E16" i="14"/>
  <c r="D15" i="14"/>
  <c r="F14" i="14"/>
  <c r="DR14" i="14" s="1"/>
  <c r="F12" i="14"/>
  <c r="FB12" i="14" s="1"/>
  <c r="F9" i="14"/>
  <c r="DU9" i="14" s="1"/>
  <c r="F15" i="14" l="1"/>
  <c r="FL15" i="14" s="1"/>
  <c r="EO14" i="14"/>
  <c r="DQ14" i="14"/>
  <c r="EC14" i="14"/>
  <c r="FM14" i="14"/>
  <c r="FA14" i="14"/>
  <c r="FP9" i="14"/>
  <c r="FD9" i="14"/>
  <c r="ER9" i="14"/>
  <c r="EF9" i="14"/>
  <c r="DT9" i="14"/>
  <c r="DZ17" i="14"/>
  <c r="DN19" i="14"/>
  <c r="DZ19" i="14"/>
  <c r="EL19" i="14"/>
  <c r="EX19" i="14"/>
  <c r="FJ19" i="14"/>
  <c r="DO19" i="14"/>
  <c r="EA19" i="14"/>
  <c r="EM19" i="14"/>
  <c r="EY19" i="14"/>
  <c r="FK19" i="14"/>
  <c r="DP19" i="14"/>
  <c r="EB19" i="14"/>
  <c r="EN19" i="14"/>
  <c r="EZ19" i="14"/>
  <c r="FL19" i="14"/>
  <c r="DQ19" i="14"/>
  <c r="EC19" i="14"/>
  <c r="EO19" i="14"/>
  <c r="FA19" i="14"/>
  <c r="FM19" i="14"/>
  <c r="DR19" i="14"/>
  <c r="ED19" i="14"/>
  <c r="EP19" i="14"/>
  <c r="FB19" i="14"/>
  <c r="FN19" i="14"/>
  <c r="DS19" i="14"/>
  <c r="EE19" i="14"/>
  <c r="EQ19" i="14"/>
  <c r="FC19" i="14"/>
  <c r="FO19" i="14"/>
  <c r="DT19" i="14"/>
  <c r="EF19" i="14"/>
  <c r="ER19" i="14"/>
  <c r="FD19" i="14"/>
  <c r="FP19" i="14"/>
  <c r="DU19" i="14"/>
  <c r="EG19" i="14"/>
  <c r="ES19" i="14"/>
  <c r="FE19" i="14"/>
  <c r="FQ19" i="14"/>
  <c r="DV19" i="14"/>
  <c r="EH19" i="14"/>
  <c r="ET19" i="14"/>
  <c r="FF19" i="14"/>
  <c r="FR19" i="14"/>
  <c r="DW19" i="14"/>
  <c r="EI19" i="14"/>
  <c r="EU19" i="14"/>
  <c r="FG19" i="14"/>
  <c r="FS19" i="14"/>
  <c r="DL19" i="14"/>
  <c r="DX19" i="14"/>
  <c r="EJ19" i="14"/>
  <c r="EV19" i="14"/>
  <c r="FH19" i="14"/>
  <c r="FT19" i="14"/>
  <c r="FP25" i="14"/>
  <c r="DX20" i="14"/>
  <c r="FK16" i="14"/>
  <c r="DT10" i="14"/>
  <c r="EF10" i="14"/>
  <c r="ER10" i="14"/>
  <c r="FD10" i="14"/>
  <c r="FP10" i="14"/>
  <c r="DU10" i="14"/>
  <c r="EG10" i="14"/>
  <c r="ES10" i="14"/>
  <c r="FE10" i="14"/>
  <c r="FQ10" i="14"/>
  <c r="DV10" i="14"/>
  <c r="EH10" i="14"/>
  <c r="ET10" i="14"/>
  <c r="FF10" i="14"/>
  <c r="FR10" i="14"/>
  <c r="DW10" i="14"/>
  <c r="EI10" i="14"/>
  <c r="EU10" i="14"/>
  <c r="FG10" i="14"/>
  <c r="FS10" i="14"/>
  <c r="DL10" i="14"/>
  <c r="DX10" i="14"/>
  <c r="EJ10" i="14"/>
  <c r="EV10" i="14"/>
  <c r="FH10" i="14"/>
  <c r="FT10" i="14"/>
  <c r="DM10" i="14"/>
  <c r="DY10" i="14"/>
  <c r="EK10" i="14"/>
  <c r="EW10" i="14"/>
  <c r="FI10" i="14"/>
  <c r="DN10" i="14"/>
  <c r="DZ10" i="14"/>
  <c r="EL10" i="14"/>
  <c r="EX10" i="14"/>
  <c r="FJ10" i="14"/>
  <c r="DO10" i="14"/>
  <c r="EA10" i="14"/>
  <c r="EM10" i="14"/>
  <c r="EY10" i="14"/>
  <c r="FK10" i="14"/>
  <c r="DP10" i="14"/>
  <c r="EB10" i="14"/>
  <c r="EN10" i="14"/>
  <c r="EZ10" i="14"/>
  <c r="FL10" i="14"/>
  <c r="DQ10" i="14"/>
  <c r="EC10" i="14"/>
  <c r="EO10" i="14"/>
  <c r="FA10" i="14"/>
  <c r="FM10" i="14"/>
  <c r="DR10" i="14"/>
  <c r="ED10" i="14"/>
  <c r="EP10" i="14"/>
  <c r="FB10" i="14"/>
  <c r="FN10" i="14"/>
  <c r="DS10" i="14"/>
  <c r="EE10" i="14"/>
  <c r="EQ10" i="14"/>
  <c r="FC10" i="14"/>
  <c r="FO10" i="14"/>
  <c r="FD25" i="14"/>
  <c r="EY16" i="14"/>
  <c r="DM20" i="14"/>
  <c r="DY20" i="14"/>
  <c r="EK20" i="14"/>
  <c r="EW20" i="14"/>
  <c r="FI20" i="14"/>
  <c r="DN20" i="14"/>
  <c r="DZ20" i="14"/>
  <c r="EL20" i="14"/>
  <c r="EX20" i="14"/>
  <c r="FJ20" i="14"/>
  <c r="DO20" i="14"/>
  <c r="EA20" i="14"/>
  <c r="EM20" i="14"/>
  <c r="EY20" i="14"/>
  <c r="FK20" i="14"/>
  <c r="DP20" i="14"/>
  <c r="EB20" i="14"/>
  <c r="EN20" i="14"/>
  <c r="EZ20" i="14"/>
  <c r="FL20" i="14"/>
  <c r="DQ20" i="14"/>
  <c r="EC20" i="14"/>
  <c r="EO20" i="14"/>
  <c r="FA20" i="14"/>
  <c r="FM20" i="14"/>
  <c r="DR20" i="14"/>
  <c r="ED20" i="14"/>
  <c r="EP20" i="14"/>
  <c r="FB20" i="14"/>
  <c r="FN20" i="14"/>
  <c r="DS20" i="14"/>
  <c r="EE20" i="14"/>
  <c r="EQ20" i="14"/>
  <c r="FC20" i="14"/>
  <c r="FO20" i="14"/>
  <c r="DT20" i="14"/>
  <c r="EF20" i="14"/>
  <c r="ER20" i="14"/>
  <c r="FD20" i="14"/>
  <c r="FP20" i="14"/>
  <c r="DU20" i="14"/>
  <c r="EG20" i="14"/>
  <c r="ES20" i="14"/>
  <c r="FE20" i="14"/>
  <c r="FQ20" i="14"/>
  <c r="DV20" i="14"/>
  <c r="EH20" i="14"/>
  <c r="ET20" i="14"/>
  <c r="FF20" i="14"/>
  <c r="FR20" i="14"/>
  <c r="DW20" i="14"/>
  <c r="EI20" i="14"/>
  <c r="EU20" i="14"/>
  <c r="FG20" i="14"/>
  <c r="FS20" i="14"/>
  <c r="DS12" i="14"/>
  <c r="EE12" i="14"/>
  <c r="EQ12" i="14"/>
  <c r="FC12" i="14"/>
  <c r="FO12" i="14"/>
  <c r="DT12" i="14"/>
  <c r="EF12" i="14"/>
  <c r="ER12" i="14"/>
  <c r="FD12" i="14"/>
  <c r="FP12" i="14"/>
  <c r="DU12" i="14"/>
  <c r="EG12" i="14"/>
  <c r="ES12" i="14"/>
  <c r="FE12" i="14"/>
  <c r="FQ12" i="14"/>
  <c r="DV12" i="14"/>
  <c r="EH12" i="14"/>
  <c r="ET12" i="14"/>
  <c r="FF12" i="14"/>
  <c r="FR12" i="14"/>
  <c r="DW12" i="14"/>
  <c r="EI12" i="14"/>
  <c r="EU12" i="14"/>
  <c r="FG12" i="14"/>
  <c r="FS12" i="14"/>
  <c r="DL12" i="14"/>
  <c r="DX12" i="14"/>
  <c r="EJ12" i="14"/>
  <c r="EV12" i="14"/>
  <c r="FH12" i="14"/>
  <c r="FT12" i="14"/>
  <c r="DM12" i="14"/>
  <c r="DY12" i="14"/>
  <c r="EK12" i="14"/>
  <c r="EW12" i="14"/>
  <c r="FI12" i="14"/>
  <c r="DN12" i="14"/>
  <c r="DZ12" i="14"/>
  <c r="EL12" i="14"/>
  <c r="EX12" i="14"/>
  <c r="FJ12" i="14"/>
  <c r="DO12" i="14"/>
  <c r="EA12" i="14"/>
  <c r="EM12" i="14"/>
  <c r="EY12" i="14"/>
  <c r="FK12" i="14"/>
  <c r="DP12" i="14"/>
  <c r="EB12" i="14"/>
  <c r="EN12" i="14"/>
  <c r="EZ12" i="14"/>
  <c r="FL12" i="14"/>
  <c r="DQ12" i="14"/>
  <c r="EC12" i="14"/>
  <c r="EO12" i="14"/>
  <c r="FA12" i="14"/>
  <c r="FM12" i="14"/>
  <c r="DR12" i="14"/>
  <c r="ED12" i="14"/>
  <c r="EP12" i="14"/>
  <c r="FN28" i="14"/>
  <c r="ER25" i="14"/>
  <c r="FI19" i="14"/>
  <c r="EM16" i="14"/>
  <c r="FB28" i="14"/>
  <c r="EW19" i="14"/>
  <c r="EA16" i="14"/>
  <c r="FN12" i="14"/>
  <c r="DU25" i="14"/>
  <c r="EG25" i="14"/>
  <c r="ES25" i="14"/>
  <c r="FE25" i="14"/>
  <c r="FQ25" i="14"/>
  <c r="DV25" i="14"/>
  <c r="EH25" i="14"/>
  <c r="ET25" i="14"/>
  <c r="FF25" i="14"/>
  <c r="FR25" i="14"/>
  <c r="DW25" i="14"/>
  <c r="EI25" i="14"/>
  <c r="EU25" i="14"/>
  <c r="FG25" i="14"/>
  <c r="FS25" i="14"/>
  <c r="DL25" i="14"/>
  <c r="DX25" i="14"/>
  <c r="EJ25" i="14"/>
  <c r="EV25" i="14"/>
  <c r="FH25" i="14"/>
  <c r="FT25" i="14"/>
  <c r="DM25" i="14"/>
  <c r="DY25" i="14"/>
  <c r="EK25" i="14"/>
  <c r="EW25" i="14"/>
  <c r="FI25" i="14"/>
  <c r="DN25" i="14"/>
  <c r="DZ25" i="14"/>
  <c r="EL25" i="14"/>
  <c r="EX25" i="14"/>
  <c r="FJ25" i="14"/>
  <c r="DO25" i="14"/>
  <c r="EA25" i="14"/>
  <c r="EM25" i="14"/>
  <c r="EY25" i="14"/>
  <c r="FK25" i="14"/>
  <c r="DP25" i="14"/>
  <c r="EB25" i="14"/>
  <c r="EN25" i="14"/>
  <c r="EZ25" i="14"/>
  <c r="FL25" i="14"/>
  <c r="DQ25" i="14"/>
  <c r="EC25" i="14"/>
  <c r="EO25" i="14"/>
  <c r="FA25" i="14"/>
  <c r="FM25" i="14"/>
  <c r="DR25" i="14"/>
  <c r="ED25" i="14"/>
  <c r="EP25" i="14"/>
  <c r="FB25" i="14"/>
  <c r="FN25" i="14"/>
  <c r="DS25" i="14"/>
  <c r="EE25" i="14"/>
  <c r="EQ25" i="14"/>
  <c r="FC25" i="14"/>
  <c r="FO25" i="14"/>
  <c r="DT25" i="14"/>
  <c r="DT27" i="14"/>
  <c r="EF27" i="14"/>
  <c r="ER27" i="14"/>
  <c r="FD27" i="14"/>
  <c r="FP27" i="14"/>
  <c r="DU27" i="14"/>
  <c r="EG27" i="14"/>
  <c r="ES27" i="14"/>
  <c r="FE27" i="14"/>
  <c r="FQ27" i="14"/>
  <c r="DV27" i="14"/>
  <c r="EH27" i="14"/>
  <c r="ET27" i="14"/>
  <c r="FF27" i="14"/>
  <c r="FR27" i="14"/>
  <c r="DW27" i="14"/>
  <c r="EI27" i="14"/>
  <c r="EU27" i="14"/>
  <c r="FG27" i="14"/>
  <c r="FS27" i="14"/>
  <c r="DL27" i="14"/>
  <c r="DX27" i="14"/>
  <c r="EJ27" i="14"/>
  <c r="EV27" i="14"/>
  <c r="FH27" i="14"/>
  <c r="FT27" i="14"/>
  <c r="DM27" i="14"/>
  <c r="DY27" i="14"/>
  <c r="EK27" i="14"/>
  <c r="EW27" i="14"/>
  <c r="FI27" i="14"/>
  <c r="DN27" i="14"/>
  <c r="DZ27" i="14"/>
  <c r="EL27" i="14"/>
  <c r="EX27" i="14"/>
  <c r="FJ27" i="14"/>
  <c r="DO27" i="14"/>
  <c r="EA27" i="14"/>
  <c r="EM27" i="14"/>
  <c r="EY27" i="14"/>
  <c r="FK27" i="14"/>
  <c r="DP27" i="14"/>
  <c r="EB27" i="14"/>
  <c r="EN27" i="14"/>
  <c r="EZ27" i="14"/>
  <c r="FL27" i="14"/>
  <c r="DQ27" i="14"/>
  <c r="EC27" i="14"/>
  <c r="EO27" i="14"/>
  <c r="FA27" i="14"/>
  <c r="FM27" i="14"/>
  <c r="DR27" i="14"/>
  <c r="ED27" i="14"/>
  <c r="EP27" i="14"/>
  <c r="FB27" i="14"/>
  <c r="FN27" i="14"/>
  <c r="DY19" i="14"/>
  <c r="DQ15" i="14"/>
  <c r="EC15" i="14"/>
  <c r="EO15" i="14"/>
  <c r="DR15" i="14"/>
  <c r="FN15" i="14"/>
  <c r="DS15" i="14"/>
  <c r="EE15" i="14"/>
  <c r="EQ15" i="14"/>
  <c r="FC15" i="14"/>
  <c r="FO15" i="14"/>
  <c r="ER15" i="14"/>
  <c r="EG15" i="14"/>
  <c r="ES15" i="14"/>
  <c r="FE15" i="14"/>
  <c r="FQ15" i="14"/>
  <c r="DV15" i="14"/>
  <c r="EH15" i="14"/>
  <c r="FR15" i="14"/>
  <c r="FG15" i="14"/>
  <c r="FS15" i="14"/>
  <c r="DL15" i="14"/>
  <c r="DX15" i="14"/>
  <c r="EJ15" i="14"/>
  <c r="EV15" i="14"/>
  <c r="DM15" i="14"/>
  <c r="FI15" i="14"/>
  <c r="DN15" i="14"/>
  <c r="DZ15" i="14"/>
  <c r="EL15" i="14"/>
  <c r="EX15" i="14"/>
  <c r="FJ15" i="14"/>
  <c r="EM15" i="14"/>
  <c r="DS28" i="14"/>
  <c r="EE28" i="14"/>
  <c r="EQ28" i="14"/>
  <c r="FC28" i="14"/>
  <c r="FO28" i="14"/>
  <c r="DT28" i="14"/>
  <c r="EF28" i="14"/>
  <c r="ER28" i="14"/>
  <c r="FD28" i="14"/>
  <c r="FP28" i="14"/>
  <c r="DU28" i="14"/>
  <c r="EG28" i="14"/>
  <c r="ES28" i="14"/>
  <c r="FE28" i="14"/>
  <c r="FQ28" i="14"/>
  <c r="DV28" i="14"/>
  <c r="EH28" i="14"/>
  <c r="ET28" i="14"/>
  <c r="FF28" i="14"/>
  <c r="FR28" i="14"/>
  <c r="DW28" i="14"/>
  <c r="EI28" i="14"/>
  <c r="EU28" i="14"/>
  <c r="FG28" i="14"/>
  <c r="FS28" i="14"/>
  <c r="DL28" i="14"/>
  <c r="DX28" i="14"/>
  <c r="EJ28" i="14"/>
  <c r="EV28" i="14"/>
  <c r="FH28" i="14"/>
  <c r="FT28" i="14"/>
  <c r="DM28" i="14"/>
  <c r="DY28" i="14"/>
  <c r="EK28" i="14"/>
  <c r="EW28" i="14"/>
  <c r="FI28" i="14"/>
  <c r="DN28" i="14"/>
  <c r="DZ28" i="14"/>
  <c r="EL28" i="14"/>
  <c r="EX28" i="14"/>
  <c r="FJ28" i="14"/>
  <c r="DO28" i="14"/>
  <c r="EA28" i="14"/>
  <c r="EM28" i="14"/>
  <c r="EY28" i="14"/>
  <c r="FK28" i="14"/>
  <c r="DP28" i="14"/>
  <c r="EB28" i="14"/>
  <c r="EN28" i="14"/>
  <c r="EZ28" i="14"/>
  <c r="FL28" i="14"/>
  <c r="DQ28" i="14"/>
  <c r="EC28" i="14"/>
  <c r="EO28" i="14"/>
  <c r="FA28" i="14"/>
  <c r="FM28" i="14"/>
  <c r="DR28" i="14"/>
  <c r="DM19" i="14"/>
  <c r="DP16" i="14"/>
  <c r="EB16" i="14"/>
  <c r="EN16" i="14"/>
  <c r="EZ16" i="14"/>
  <c r="FL16" i="14"/>
  <c r="DQ16" i="14"/>
  <c r="EC16" i="14"/>
  <c r="EO16" i="14"/>
  <c r="FA16" i="14"/>
  <c r="FM16" i="14"/>
  <c r="DR16" i="14"/>
  <c r="ED16" i="14"/>
  <c r="EP16" i="14"/>
  <c r="FB16" i="14"/>
  <c r="FN16" i="14"/>
  <c r="DS16" i="14"/>
  <c r="EE16" i="14"/>
  <c r="EQ16" i="14"/>
  <c r="FC16" i="14"/>
  <c r="FO16" i="14"/>
  <c r="DT16" i="14"/>
  <c r="EF16" i="14"/>
  <c r="ER16" i="14"/>
  <c r="FD16" i="14"/>
  <c r="FP16" i="14"/>
  <c r="DU16" i="14"/>
  <c r="EG16" i="14"/>
  <c r="ES16" i="14"/>
  <c r="FE16" i="14"/>
  <c r="FQ16" i="14"/>
  <c r="DV16" i="14"/>
  <c r="EH16" i="14"/>
  <c r="ET16" i="14"/>
  <c r="FF16" i="14"/>
  <c r="FR16" i="14"/>
  <c r="DW16" i="14"/>
  <c r="EI16" i="14"/>
  <c r="EU16" i="14"/>
  <c r="FG16" i="14"/>
  <c r="FS16" i="14"/>
  <c r="DL16" i="14"/>
  <c r="DX16" i="14"/>
  <c r="EJ16" i="14"/>
  <c r="EV16" i="14"/>
  <c r="FH16" i="14"/>
  <c r="FT16" i="14"/>
  <c r="DM16" i="14"/>
  <c r="DY16" i="14"/>
  <c r="EK16" i="14"/>
  <c r="EW16" i="14"/>
  <c r="FI16" i="14"/>
  <c r="DN16" i="14"/>
  <c r="DZ16" i="14"/>
  <c r="EL16" i="14"/>
  <c r="EX16" i="14"/>
  <c r="FJ16" i="14"/>
  <c r="FJ17" i="14"/>
  <c r="EX17" i="14"/>
  <c r="G17" i="14"/>
  <c r="EQ27" i="14"/>
  <c r="DP15" i="14"/>
  <c r="DO17" i="14"/>
  <c r="EA17" i="14"/>
  <c r="EM17" i="14"/>
  <c r="EY17" i="14"/>
  <c r="FK17" i="14"/>
  <c r="DP17" i="14"/>
  <c r="EB17" i="14"/>
  <c r="EN17" i="14"/>
  <c r="EZ17" i="14"/>
  <c r="FL17" i="14"/>
  <c r="DQ17" i="14"/>
  <c r="EC17" i="14"/>
  <c r="EO17" i="14"/>
  <c r="FA17" i="14"/>
  <c r="FM17" i="14"/>
  <c r="DR17" i="14"/>
  <c r="ED17" i="14"/>
  <c r="EP17" i="14"/>
  <c r="FB17" i="14"/>
  <c r="FN17" i="14"/>
  <c r="DS17" i="14"/>
  <c r="EE17" i="14"/>
  <c r="EQ17" i="14"/>
  <c r="FC17" i="14"/>
  <c r="FO17" i="14"/>
  <c r="DT17" i="14"/>
  <c r="EF17" i="14"/>
  <c r="ER17" i="14"/>
  <c r="FD17" i="14"/>
  <c r="FP17" i="14"/>
  <c r="DU17" i="14"/>
  <c r="EG17" i="14"/>
  <c r="ES17" i="14"/>
  <c r="FE17" i="14"/>
  <c r="FQ17" i="14"/>
  <c r="DV17" i="14"/>
  <c r="EH17" i="14"/>
  <c r="ET17" i="14"/>
  <c r="FF17" i="14"/>
  <c r="FR17" i="14"/>
  <c r="DW17" i="14"/>
  <c r="EI17" i="14"/>
  <c r="EU17" i="14"/>
  <c r="FG17" i="14"/>
  <c r="FS17" i="14"/>
  <c r="DL17" i="14"/>
  <c r="DX17" i="14"/>
  <c r="EJ17" i="14"/>
  <c r="EV17" i="14"/>
  <c r="FH17" i="14"/>
  <c r="FT17" i="14"/>
  <c r="DM17" i="14"/>
  <c r="DY17" i="14"/>
  <c r="EK17" i="14"/>
  <c r="EW17" i="14"/>
  <c r="FI17" i="14"/>
  <c r="DS27" i="14"/>
  <c r="EJ20" i="14"/>
  <c r="DN17" i="14"/>
  <c r="H17" i="14"/>
  <c r="FP24" i="14"/>
  <c r="FD24" i="14"/>
  <c r="ER24" i="14"/>
  <c r="EF24" i="14"/>
  <c r="DT24" i="14"/>
  <c r="FQ23" i="14"/>
  <c r="FE23" i="14"/>
  <c r="ES23" i="14"/>
  <c r="EG23" i="14"/>
  <c r="DU23" i="14"/>
  <c r="FR22" i="14"/>
  <c r="FF22" i="14"/>
  <c r="ET22" i="14"/>
  <c r="EH22" i="14"/>
  <c r="DV22" i="14"/>
  <c r="FL14" i="14"/>
  <c r="EZ14" i="14"/>
  <c r="EN14" i="14"/>
  <c r="EB14" i="14"/>
  <c r="DP14" i="14"/>
  <c r="FO9" i="14"/>
  <c r="FC9" i="14"/>
  <c r="EQ9" i="14"/>
  <c r="EE9" i="14"/>
  <c r="DS9" i="14"/>
  <c r="FO24" i="14"/>
  <c r="FC24" i="14"/>
  <c r="EQ24" i="14"/>
  <c r="EE24" i="14"/>
  <c r="DS24" i="14"/>
  <c r="FP23" i="14"/>
  <c r="FD23" i="14"/>
  <c r="ER23" i="14"/>
  <c r="EF23" i="14"/>
  <c r="DT23" i="14"/>
  <c r="FQ22" i="14"/>
  <c r="FE22" i="14"/>
  <c r="ES22" i="14"/>
  <c r="EG22" i="14"/>
  <c r="DU22" i="14"/>
  <c r="FK14" i="14"/>
  <c r="EY14" i="14"/>
  <c r="EM14" i="14"/>
  <c r="EA14" i="14"/>
  <c r="DO14" i="14"/>
  <c r="FN9" i="14"/>
  <c r="FB9" i="14"/>
  <c r="EP9" i="14"/>
  <c r="ED9" i="14"/>
  <c r="DR9" i="14"/>
  <c r="FN24" i="14"/>
  <c r="FB24" i="14"/>
  <c r="EP24" i="14"/>
  <c r="ED24" i="14"/>
  <c r="DR24" i="14"/>
  <c r="FO23" i="14"/>
  <c r="FC23" i="14"/>
  <c r="EQ23" i="14"/>
  <c r="EE23" i="14"/>
  <c r="DS23" i="14"/>
  <c r="FP22" i="14"/>
  <c r="FD22" i="14"/>
  <c r="ER22" i="14"/>
  <c r="EF22" i="14"/>
  <c r="DT22" i="14"/>
  <c r="FJ14" i="14"/>
  <c r="EX14" i="14"/>
  <c r="EL14" i="14"/>
  <c r="DZ14" i="14"/>
  <c r="DN14" i="14"/>
  <c r="FM9" i="14"/>
  <c r="FA9" i="14"/>
  <c r="EO9" i="14"/>
  <c r="EC9" i="14"/>
  <c r="DQ9" i="14"/>
  <c r="FM24" i="14"/>
  <c r="FA24" i="14"/>
  <c r="EO24" i="14"/>
  <c r="EC24" i="14"/>
  <c r="DQ24" i="14"/>
  <c r="FN23" i="14"/>
  <c r="FB23" i="14"/>
  <c r="EP23" i="14"/>
  <c r="ED23" i="14"/>
  <c r="DR23" i="14"/>
  <c r="FO22" i="14"/>
  <c r="FC22" i="14"/>
  <c r="EQ22" i="14"/>
  <c r="EE22" i="14"/>
  <c r="DS22" i="14"/>
  <c r="FI14" i="14"/>
  <c r="EW14" i="14"/>
  <c r="EK14" i="14"/>
  <c r="DY14" i="14"/>
  <c r="DM14" i="14"/>
  <c r="FL9" i="14"/>
  <c r="EZ9" i="14"/>
  <c r="EN9" i="14"/>
  <c r="EB9" i="14"/>
  <c r="DP9" i="14"/>
  <c r="FL24" i="14"/>
  <c r="EZ24" i="14"/>
  <c r="EN24" i="14"/>
  <c r="EB24" i="14"/>
  <c r="DP24" i="14"/>
  <c r="FM23" i="14"/>
  <c r="FA23" i="14"/>
  <c r="EO23" i="14"/>
  <c r="EC23" i="14"/>
  <c r="DQ23" i="14"/>
  <c r="FN22" i="14"/>
  <c r="FB22" i="14"/>
  <c r="EP22" i="14"/>
  <c r="ED22" i="14"/>
  <c r="DR22" i="14"/>
  <c r="FT14" i="14"/>
  <c r="FH14" i="14"/>
  <c r="EV14" i="14"/>
  <c r="EJ14" i="14"/>
  <c r="DX14" i="14"/>
  <c r="DL14" i="14"/>
  <c r="FK9" i="14"/>
  <c r="EY9" i="14"/>
  <c r="EM9" i="14"/>
  <c r="EA9" i="14"/>
  <c r="DO9" i="14"/>
  <c r="FK24" i="14"/>
  <c r="EY24" i="14"/>
  <c r="EM24" i="14"/>
  <c r="EA24" i="14"/>
  <c r="DO24" i="14"/>
  <c r="FL23" i="14"/>
  <c r="EZ23" i="14"/>
  <c r="EN23" i="14"/>
  <c r="EB23" i="14"/>
  <c r="DP23" i="14"/>
  <c r="FM22" i="14"/>
  <c r="FA22" i="14"/>
  <c r="EO22" i="14"/>
  <c r="EC22" i="14"/>
  <c r="DQ22" i="14"/>
  <c r="FS14" i="14"/>
  <c r="FG14" i="14"/>
  <c r="EU14" i="14"/>
  <c r="EI14" i="14"/>
  <c r="DW14" i="14"/>
  <c r="FJ9" i="14"/>
  <c r="EX9" i="14"/>
  <c r="EL9" i="14"/>
  <c r="DZ9" i="14"/>
  <c r="DN9" i="14"/>
  <c r="G14" i="14"/>
  <c r="H14" i="14"/>
  <c r="FJ24" i="14"/>
  <c r="EX24" i="14"/>
  <c r="EL24" i="14"/>
  <c r="DZ24" i="14"/>
  <c r="DN24" i="14"/>
  <c r="FK23" i="14"/>
  <c r="EY23" i="14"/>
  <c r="EM23" i="14"/>
  <c r="EA23" i="14"/>
  <c r="DO23" i="14"/>
  <c r="FL22" i="14"/>
  <c r="EZ22" i="14"/>
  <c r="EN22" i="14"/>
  <c r="EB22" i="14"/>
  <c r="DP22" i="14"/>
  <c r="FR14" i="14"/>
  <c r="FF14" i="14"/>
  <c r="ET14" i="14"/>
  <c r="EH14" i="14"/>
  <c r="DV14" i="14"/>
  <c r="FI9" i="14"/>
  <c r="EW9" i="14"/>
  <c r="EK9" i="14"/>
  <c r="DY9" i="14"/>
  <c r="DM9" i="14"/>
  <c r="FI24" i="14"/>
  <c r="EW24" i="14"/>
  <c r="EK24" i="14"/>
  <c r="DY24" i="14"/>
  <c r="DM24" i="14"/>
  <c r="FJ23" i="14"/>
  <c r="EX23" i="14"/>
  <c r="EL23" i="14"/>
  <c r="DZ23" i="14"/>
  <c r="DN23" i="14"/>
  <c r="FK22" i="14"/>
  <c r="EY22" i="14"/>
  <c r="EM22" i="14"/>
  <c r="EA22" i="14"/>
  <c r="DO22" i="14"/>
  <c r="FQ14" i="14"/>
  <c r="FE14" i="14"/>
  <c r="ES14" i="14"/>
  <c r="EG14" i="14"/>
  <c r="DU14" i="14"/>
  <c r="FT9" i="14"/>
  <c r="FH9" i="14"/>
  <c r="EV9" i="14"/>
  <c r="EJ9" i="14"/>
  <c r="DX9" i="14"/>
  <c r="DL9" i="14"/>
  <c r="FT24" i="14"/>
  <c r="FH24" i="14"/>
  <c r="EV24" i="14"/>
  <c r="EJ24" i="14"/>
  <c r="DX24" i="14"/>
  <c r="DL24" i="14"/>
  <c r="FI23" i="14"/>
  <c r="EW23" i="14"/>
  <c r="EK23" i="14"/>
  <c r="DY23" i="14"/>
  <c r="DM23" i="14"/>
  <c r="FJ22" i="14"/>
  <c r="EX22" i="14"/>
  <c r="EL22" i="14"/>
  <c r="DZ22" i="14"/>
  <c r="DN22" i="14"/>
  <c r="FP14" i="14"/>
  <c r="FD14" i="14"/>
  <c r="ER14" i="14"/>
  <c r="EF14" i="14"/>
  <c r="DT14" i="14"/>
  <c r="FS9" i="14"/>
  <c r="FG9" i="14"/>
  <c r="EU9" i="14"/>
  <c r="EI9" i="14"/>
  <c r="DW9" i="14"/>
  <c r="FS24" i="14"/>
  <c r="FG24" i="14"/>
  <c r="EU24" i="14"/>
  <c r="EI24" i="14"/>
  <c r="DW24" i="14"/>
  <c r="FT23" i="14"/>
  <c r="FH23" i="14"/>
  <c r="EV23" i="14"/>
  <c r="EJ23" i="14"/>
  <c r="DX23" i="14"/>
  <c r="DL23" i="14"/>
  <c r="FI22" i="14"/>
  <c r="EW22" i="14"/>
  <c r="EK22" i="14"/>
  <c r="DY22" i="14"/>
  <c r="DM22" i="14"/>
  <c r="FO14" i="14"/>
  <c r="FC14" i="14"/>
  <c r="EQ14" i="14"/>
  <c r="EE14" i="14"/>
  <c r="DS14" i="14"/>
  <c r="FR9" i="14"/>
  <c r="FF9" i="14"/>
  <c r="ET9" i="14"/>
  <c r="EH9" i="14"/>
  <c r="DV9" i="14"/>
  <c r="FR24" i="14"/>
  <c r="FF24" i="14"/>
  <c r="ET24" i="14"/>
  <c r="EH24" i="14"/>
  <c r="FS23" i="14"/>
  <c r="FG23" i="14"/>
  <c r="EU23" i="14"/>
  <c r="EI23" i="14"/>
  <c r="FT22" i="14"/>
  <c r="FH22" i="14"/>
  <c r="EV22" i="14"/>
  <c r="EJ22" i="14"/>
  <c r="DX22" i="14"/>
  <c r="FN14" i="14"/>
  <c r="FB14" i="14"/>
  <c r="EP14" i="14"/>
  <c r="ED14" i="14"/>
  <c r="FQ9" i="14"/>
  <c r="FE9" i="14"/>
  <c r="ES9" i="14"/>
  <c r="EG9" i="14"/>
  <c r="H9" i="14"/>
  <c r="H20" i="14"/>
  <c r="H33" i="14"/>
  <c r="K5" i="14"/>
  <c r="L5" i="14" s="1"/>
  <c r="M5" i="14" s="1"/>
  <c r="N5" i="14" s="1"/>
  <c r="O5" i="14" s="1"/>
  <c r="P5" i="14" s="1"/>
  <c r="Q5" i="14" s="1"/>
  <c r="R5" i="14" s="1"/>
  <c r="S5" i="14" s="1"/>
  <c r="T5" i="14" s="1"/>
  <c r="U5" i="14" s="1"/>
  <c r="V5" i="14" s="1"/>
  <c r="W5" i="14" s="1"/>
  <c r="X5" i="14" s="1"/>
  <c r="Y5" i="14" s="1"/>
  <c r="Z5" i="14" s="1"/>
  <c r="AA5" i="14" s="1"/>
  <c r="AB5" i="14" s="1"/>
  <c r="AC5" i="14" s="1"/>
  <c r="AD5" i="14" s="1"/>
  <c r="AE5" i="14" s="1"/>
  <c r="AF5" i="14" s="1"/>
  <c r="AG5" i="14" s="1"/>
  <c r="AH5" i="14" s="1"/>
  <c r="AI5" i="14" s="1"/>
  <c r="AJ5" i="14" s="1"/>
  <c r="H31" i="14"/>
  <c r="DZ13" i="14"/>
  <c r="DR13" i="14"/>
  <c r="FN13" i="14"/>
  <c r="FF13" i="14"/>
  <c r="EX13" i="14"/>
  <c r="EP13" i="14"/>
  <c r="EH13" i="14"/>
  <c r="FM13" i="14"/>
  <c r="FE13" i="14"/>
  <c r="EW13" i="14"/>
  <c r="EO13" i="14"/>
  <c r="EG13" i="14"/>
  <c r="DY13" i="14"/>
  <c r="DQ13" i="14"/>
  <c r="FT13" i="14"/>
  <c r="FL13" i="14"/>
  <c r="FD13" i="14"/>
  <c r="EV13" i="14"/>
  <c r="EN13" i="14"/>
  <c r="EF13" i="14"/>
  <c r="DX13" i="14"/>
  <c r="DP13" i="14"/>
  <c r="FS13" i="14"/>
  <c r="FK13" i="14"/>
  <c r="FC13" i="14"/>
  <c r="EU13" i="14"/>
  <c r="EM13" i="14"/>
  <c r="EE13" i="14"/>
  <c r="DW13" i="14"/>
  <c r="DO13" i="14"/>
  <c r="FR13" i="14"/>
  <c r="FJ13" i="14"/>
  <c r="FB13" i="14"/>
  <c r="ET13" i="14"/>
  <c r="EL13" i="14"/>
  <c r="ED13" i="14"/>
  <c r="DV13" i="14"/>
  <c r="DN13" i="14"/>
  <c r="FQ13" i="14"/>
  <c r="FI13" i="14"/>
  <c r="FA13" i="14"/>
  <c r="ES13" i="14"/>
  <c r="EK13" i="14"/>
  <c r="EC13" i="14"/>
  <c r="DU13" i="14"/>
  <c r="DM13" i="14"/>
  <c r="FP13" i="14"/>
  <c r="FH13" i="14"/>
  <c r="EZ13" i="14"/>
  <c r="ER13" i="14"/>
  <c r="EJ13" i="14"/>
  <c r="EB13" i="14"/>
  <c r="DT13" i="14"/>
  <c r="DL13" i="14"/>
  <c r="FO13" i="14"/>
  <c r="FG13" i="14"/>
  <c r="EY13" i="14"/>
  <c r="EQ13" i="14"/>
  <c r="EI13" i="14"/>
  <c r="EA13" i="14"/>
  <c r="DS13" i="14"/>
  <c r="G8" i="14"/>
  <c r="H16" i="14"/>
  <c r="G19" i="14"/>
  <c r="G32" i="14"/>
  <c r="H7" i="14"/>
  <c r="H8" i="14"/>
  <c r="H19" i="14"/>
  <c r="G27" i="14"/>
  <c r="H28" i="14"/>
  <c r="DL4" i="14"/>
  <c r="EP4" i="14" s="1"/>
  <c r="H36" i="14"/>
  <c r="H38" i="14"/>
  <c r="H40" i="14"/>
  <c r="I8" i="14"/>
  <c r="H35" i="14"/>
  <c r="I27" i="14"/>
  <c r="I40" i="14"/>
  <c r="I28" i="14"/>
  <c r="I31" i="14"/>
  <c r="I9" i="14"/>
  <c r="I22" i="14"/>
  <c r="I39" i="14"/>
  <c r="H13" i="14"/>
  <c r="G13" i="14"/>
  <c r="I24" i="14"/>
  <c r="H24" i="14"/>
  <c r="G24" i="14"/>
  <c r="G7" i="14"/>
  <c r="I7" i="14"/>
  <c r="I15" i="14"/>
  <c r="H15" i="14"/>
  <c r="G15" i="14"/>
  <c r="H10" i="14"/>
  <c r="I13" i="14"/>
  <c r="G12" i="14"/>
  <c r="I16" i="14"/>
  <c r="G9" i="14"/>
  <c r="H12" i="14"/>
  <c r="G16" i="14"/>
  <c r="I25" i="14"/>
  <c r="H25" i="14"/>
  <c r="G25" i="14"/>
  <c r="G22" i="14"/>
  <c r="H22" i="14"/>
  <c r="I23" i="14"/>
  <c r="H23" i="14"/>
  <c r="G23" i="14"/>
  <c r="G20" i="14"/>
  <c r="H27" i="14"/>
  <c r="I30" i="14"/>
  <c r="H32" i="14"/>
  <c r="G28" i="14"/>
  <c r="H30" i="14"/>
  <c r="I37" i="14"/>
  <c r="G37" i="14"/>
  <c r="H37" i="14"/>
  <c r="H39" i="14"/>
  <c r="G39" i="14"/>
  <c r="I35" i="14"/>
  <c r="EW15" i="14" l="1"/>
  <c r="EU15" i="14"/>
  <c r="DU15" i="14"/>
  <c r="FB15" i="14"/>
  <c r="FK15" i="14"/>
  <c r="EK15" i="14"/>
  <c r="EI15" i="14"/>
  <c r="FP15" i="14"/>
  <c r="EP15" i="14"/>
  <c r="EB15" i="14"/>
  <c r="EZ15" i="14"/>
  <c r="EY15" i="14"/>
  <c r="DY15" i="14"/>
  <c r="DW15" i="14"/>
  <c r="FD15" i="14"/>
  <c r="ED15" i="14"/>
  <c r="EN15" i="14"/>
  <c r="EA15" i="14"/>
  <c r="FT15" i="14"/>
  <c r="FF15" i="14"/>
  <c r="EF15" i="14"/>
  <c r="FM15" i="14"/>
  <c r="DO15" i="14"/>
  <c r="FH15" i="14"/>
  <c r="ET15" i="14"/>
  <c r="DT15" i="14"/>
  <c r="FA15" i="14"/>
  <c r="AK5" i="14"/>
  <c r="AJ8" i="14"/>
  <c r="AJ10" i="14"/>
  <c r="AJ14" i="14"/>
  <c r="AJ16" i="14"/>
  <c r="AJ19" i="14"/>
  <c r="AJ22" i="14"/>
  <c r="AJ24" i="14"/>
  <c r="AJ27" i="14"/>
  <c r="AJ30" i="14"/>
  <c r="AJ32" i="14"/>
  <c r="AJ35" i="14"/>
  <c r="AJ37" i="14"/>
  <c r="AJ39" i="14"/>
  <c r="AJ7" i="14"/>
  <c r="AJ9" i="14"/>
  <c r="AJ12" i="14"/>
  <c r="AJ15" i="14"/>
  <c r="AJ17" i="14"/>
  <c r="AJ20" i="14"/>
  <c r="AJ23" i="14"/>
  <c r="AJ25" i="14"/>
  <c r="AJ28" i="14"/>
  <c r="AJ31" i="14"/>
  <c r="AJ33" i="14"/>
  <c r="AJ36" i="14"/>
  <c r="AJ38" i="14"/>
  <c r="AJ40" i="14"/>
  <c r="AJ13" i="14"/>
  <c r="G10" i="14"/>
  <c r="I32" i="14"/>
  <c r="I36" i="14"/>
  <c r="I38" i="14"/>
  <c r="I14" i="14"/>
  <c r="I33" i="14"/>
  <c r="I17" i="14"/>
  <c r="I19" i="14"/>
  <c r="I20" i="14"/>
  <c r="I12" i="14"/>
  <c r="J10" i="14"/>
  <c r="I10" i="14"/>
  <c r="AK8" i="14" l="1"/>
  <c r="AK10" i="14"/>
  <c r="AK14" i="14"/>
  <c r="AK16" i="14"/>
  <c r="AK19" i="14"/>
  <c r="AK22" i="14"/>
  <c r="AK24" i="14"/>
  <c r="AK27" i="14"/>
  <c r="AK30" i="14"/>
  <c r="AK32" i="14"/>
  <c r="AK35" i="14"/>
  <c r="AK37" i="14"/>
  <c r="AK39" i="14"/>
  <c r="AK7" i="14"/>
  <c r="AK9" i="14"/>
  <c r="AK12" i="14"/>
  <c r="AK15" i="14"/>
  <c r="AK17" i="14"/>
  <c r="AK20" i="14"/>
  <c r="AK23" i="14"/>
  <c r="AK25" i="14"/>
  <c r="AK28" i="14"/>
  <c r="AK31" i="14"/>
  <c r="AK33" i="14"/>
  <c r="AK36" i="14"/>
  <c r="AK38" i="14"/>
  <c r="AK40" i="14"/>
  <c r="AL5" i="14"/>
  <c r="AK13" i="14"/>
  <c r="J12" i="14"/>
  <c r="J28" i="14"/>
  <c r="J15" i="14"/>
  <c r="J19" i="14"/>
  <c r="J17" i="14"/>
  <c r="J31" i="14"/>
  <c r="J13" i="14"/>
  <c r="J23" i="14"/>
  <c r="J27" i="14"/>
  <c r="J35" i="14"/>
  <c r="J22" i="14"/>
  <c r="J36" i="14"/>
  <c r="J24" i="14"/>
  <c r="J25" i="14"/>
  <c r="J20" i="14"/>
  <c r="J37" i="14"/>
  <c r="J39" i="14"/>
  <c r="J8" i="14"/>
  <c r="J9" i="14"/>
  <c r="J38" i="14"/>
  <c r="J40" i="14"/>
  <c r="J32" i="14"/>
  <c r="J7" i="14"/>
  <c r="J16" i="14"/>
  <c r="J33" i="14"/>
  <c r="J30" i="14"/>
  <c r="J14" i="14"/>
  <c r="AL17" i="14" l="1"/>
  <c r="AL9" i="14"/>
  <c r="AL15" i="14"/>
  <c r="AL23" i="14"/>
  <c r="AL28" i="14"/>
  <c r="AL33" i="14"/>
  <c r="AL38" i="14"/>
  <c r="AL8" i="14"/>
  <c r="AL10" i="14"/>
  <c r="AL14" i="14"/>
  <c r="AL16" i="14"/>
  <c r="AL19" i="14"/>
  <c r="AL22" i="14"/>
  <c r="AL24" i="14"/>
  <c r="AL27" i="14"/>
  <c r="AL30" i="14"/>
  <c r="AL32" i="14"/>
  <c r="AL35" i="14"/>
  <c r="AL37" i="14"/>
  <c r="AL39" i="14"/>
  <c r="AL7" i="14"/>
  <c r="AL12" i="14"/>
  <c r="AL20" i="14"/>
  <c r="AL25" i="14"/>
  <c r="AL31" i="14"/>
  <c r="AL36" i="14"/>
  <c r="AL40" i="14"/>
  <c r="AL13" i="14"/>
  <c r="AM5" i="14"/>
  <c r="K7" i="14"/>
  <c r="K20" i="14"/>
  <c r="K13" i="14"/>
  <c r="K24" i="14"/>
  <c r="K37" i="14"/>
  <c r="K15" i="14"/>
  <c r="K25" i="14"/>
  <c r="K16" i="14"/>
  <c r="K14" i="14"/>
  <c r="K32" i="14"/>
  <c r="K19" i="14"/>
  <c r="K30" i="14"/>
  <c r="K10" i="14"/>
  <c r="K35" i="14"/>
  <c r="K22" i="14"/>
  <c r="K33" i="14"/>
  <c r="K17" i="14"/>
  <c r="K28" i="14"/>
  <c r="K27" i="14"/>
  <c r="K8" i="14"/>
  <c r="K23" i="14"/>
  <c r="K39" i="14"/>
  <c r="K31" i="14"/>
  <c r="K12" i="14"/>
  <c r="K36" i="14"/>
  <c r="K9" i="14"/>
  <c r="K38" i="14"/>
  <c r="K40" i="14"/>
  <c r="AM7" i="14" l="1"/>
  <c r="AM9" i="14"/>
  <c r="AM12" i="14"/>
  <c r="AM15" i="14"/>
  <c r="AM17" i="14"/>
  <c r="AM20" i="14"/>
  <c r="AM23" i="14"/>
  <c r="AM25" i="14"/>
  <c r="AM28" i="14"/>
  <c r="AM31" i="14"/>
  <c r="AM33" i="14"/>
  <c r="AM36" i="14"/>
  <c r="AM38" i="14"/>
  <c r="AM40" i="14"/>
  <c r="AM8" i="14"/>
  <c r="AM10" i="14"/>
  <c r="AM14" i="14"/>
  <c r="AM16" i="14"/>
  <c r="AM19" i="14"/>
  <c r="AM22" i="14"/>
  <c r="AM24" i="14"/>
  <c r="AM27" i="14"/>
  <c r="AM30" i="14"/>
  <c r="AM32" i="14"/>
  <c r="AM35" i="14"/>
  <c r="AM37" i="14"/>
  <c r="AM39" i="14"/>
  <c r="AM13" i="14"/>
  <c r="AN5" i="14"/>
  <c r="L10" i="14"/>
  <c r="L19" i="14"/>
  <c r="L22" i="14"/>
  <c r="L20" i="14"/>
  <c r="L40" i="14"/>
  <c r="L31" i="14"/>
  <c r="L27" i="14"/>
  <c r="L13" i="14"/>
  <c r="L8" i="14"/>
  <c r="L12" i="14"/>
  <c r="L24" i="14"/>
  <c r="L32" i="14"/>
  <c r="L36" i="14"/>
  <c r="L17" i="14"/>
  <c r="L15" i="14"/>
  <c r="L39" i="14"/>
  <c r="L9" i="14"/>
  <c r="L35" i="14"/>
  <c r="L16" i="14"/>
  <c r="L14" i="14"/>
  <c r="L33" i="14"/>
  <c r="L38" i="14"/>
  <c r="L7" i="14"/>
  <c r="L28" i="14"/>
  <c r="L23" i="14"/>
  <c r="L30" i="14"/>
  <c r="L25" i="14"/>
  <c r="L37" i="14"/>
  <c r="AN7" i="14" l="1"/>
  <c r="AN17" i="14"/>
  <c r="AN8" i="14"/>
  <c r="AN9" i="14"/>
  <c r="AN10" i="14"/>
  <c r="AN12" i="14"/>
  <c r="AN15" i="14"/>
  <c r="AN20" i="14"/>
  <c r="AN22" i="14"/>
  <c r="AN16" i="14"/>
  <c r="AN23" i="14"/>
  <c r="AN24" i="14"/>
  <c r="AN25" i="14"/>
  <c r="AN28" i="14"/>
  <c r="AN27" i="14"/>
  <c r="AN31" i="14"/>
  <c r="AN14" i="14"/>
  <c r="AN19" i="14"/>
  <c r="AN32" i="14"/>
  <c r="AN33" i="14"/>
  <c r="AN35" i="14"/>
  <c r="AN36" i="14"/>
  <c r="AN30" i="14"/>
  <c r="AN37" i="14"/>
  <c r="AN38" i="14"/>
  <c r="AN39" i="14"/>
  <c r="AN40" i="14"/>
  <c r="AN13" i="14"/>
  <c r="AO5" i="14"/>
  <c r="M23" i="14"/>
  <c r="M22" i="14"/>
  <c r="M24" i="14"/>
  <c r="M16" i="14"/>
  <c r="M19" i="14"/>
  <c r="M13" i="14"/>
  <c r="M30" i="14"/>
  <c r="M25" i="14"/>
  <c r="M28" i="14"/>
  <c r="M31" i="14"/>
  <c r="M27" i="14"/>
  <c r="M10" i="14"/>
  <c r="M12" i="14"/>
  <c r="M36" i="14"/>
  <c r="M32" i="14"/>
  <c r="M15" i="14"/>
  <c r="M8" i="14"/>
  <c r="M33" i="14"/>
  <c r="M7" i="14"/>
  <c r="M40" i="14"/>
  <c r="M35" i="14"/>
  <c r="M17" i="14"/>
  <c r="M20" i="14"/>
  <c r="M39" i="14"/>
  <c r="M9" i="14"/>
  <c r="M38" i="14"/>
  <c r="M37" i="14"/>
  <c r="M14" i="14"/>
  <c r="AO16" i="14" l="1"/>
  <c r="AO7" i="14"/>
  <c r="AO17" i="14"/>
  <c r="AO8" i="14"/>
  <c r="AO9" i="14"/>
  <c r="AO10" i="14"/>
  <c r="AO14" i="14"/>
  <c r="AO19" i="14"/>
  <c r="AO15" i="14"/>
  <c r="AO20" i="14"/>
  <c r="AO22" i="14"/>
  <c r="AO23" i="14"/>
  <c r="AO24" i="14"/>
  <c r="AO12" i="14"/>
  <c r="AO27" i="14"/>
  <c r="AO30" i="14"/>
  <c r="AO31" i="14"/>
  <c r="AO32" i="14"/>
  <c r="AO33" i="14"/>
  <c r="AO35" i="14"/>
  <c r="AO36" i="14"/>
  <c r="AO25" i="14"/>
  <c r="AO37" i="14"/>
  <c r="AO38" i="14"/>
  <c r="AO39" i="14"/>
  <c r="AO40" i="14"/>
  <c r="AO28" i="14"/>
  <c r="AO13" i="14"/>
  <c r="AP5" i="14"/>
  <c r="N30" i="14"/>
  <c r="N7" i="14"/>
  <c r="N9" i="14"/>
  <c r="N12" i="14"/>
  <c r="N27" i="14"/>
  <c r="N20" i="14"/>
  <c r="N25" i="14"/>
  <c r="N28" i="14"/>
  <c r="N32" i="14"/>
  <c r="N8" i="14"/>
  <c r="N35" i="14"/>
  <c r="N17" i="14"/>
  <c r="N24" i="14"/>
  <c r="N40" i="14"/>
  <c r="N22" i="14"/>
  <c r="N16" i="14"/>
  <c r="N31" i="14"/>
  <c r="N39" i="14"/>
  <c r="N19" i="14"/>
  <c r="N37" i="14"/>
  <c r="N36" i="14"/>
  <c r="N33" i="14"/>
  <c r="N14" i="14"/>
  <c r="N15" i="14"/>
  <c r="N38" i="14"/>
  <c r="N23" i="14"/>
  <c r="N10" i="14"/>
  <c r="N13" i="14"/>
  <c r="AP15" i="14" l="1"/>
  <c r="AP16" i="14"/>
  <c r="AP7" i="14"/>
  <c r="AP17" i="14"/>
  <c r="AP8" i="14"/>
  <c r="AP9" i="14"/>
  <c r="AP12" i="14"/>
  <c r="AP14" i="14"/>
  <c r="AP19" i="14"/>
  <c r="AP20" i="14"/>
  <c r="AP22" i="14"/>
  <c r="AP23" i="14"/>
  <c r="AP10" i="14"/>
  <c r="AP25" i="14"/>
  <c r="AP28" i="14"/>
  <c r="AP27" i="14"/>
  <c r="AP30" i="14"/>
  <c r="AP31" i="14"/>
  <c r="AP32" i="14"/>
  <c r="AP33" i="14"/>
  <c r="AP35" i="14"/>
  <c r="AP37" i="14"/>
  <c r="AP38" i="14"/>
  <c r="AP39" i="14"/>
  <c r="AP24" i="14"/>
  <c r="AP36" i="14"/>
  <c r="AP40" i="14"/>
  <c r="AP13" i="14"/>
  <c r="AQ5" i="14"/>
  <c r="O35" i="14"/>
  <c r="O19" i="14"/>
  <c r="O10" i="14"/>
  <c r="O22" i="14"/>
  <c r="O8" i="14"/>
  <c r="O28" i="14"/>
  <c r="O9" i="14"/>
  <c r="O20" i="14"/>
  <c r="O30" i="14"/>
  <c r="O7" i="14"/>
  <c r="O25" i="14"/>
  <c r="O32" i="14"/>
  <c r="O23" i="14"/>
  <c r="O37" i="14"/>
  <c r="O17" i="14"/>
  <c r="O24" i="14"/>
  <c r="O12" i="14"/>
  <c r="O31" i="14"/>
  <c r="O40" i="14"/>
  <c r="O15" i="14"/>
  <c r="O27" i="14"/>
  <c r="O36" i="14"/>
  <c r="O33" i="14"/>
  <c r="O14" i="14"/>
  <c r="O13" i="14"/>
  <c r="O38" i="14"/>
  <c r="O39" i="14"/>
  <c r="O16" i="14"/>
  <c r="AQ14" i="14" l="1"/>
  <c r="AQ15" i="14"/>
  <c r="AQ16" i="14"/>
  <c r="AQ7" i="14"/>
  <c r="AQ17" i="14"/>
  <c r="AQ8" i="14"/>
  <c r="AQ10" i="14"/>
  <c r="AQ27" i="14"/>
  <c r="AQ19" i="14"/>
  <c r="AQ20" i="14"/>
  <c r="AQ22" i="14"/>
  <c r="AQ9" i="14"/>
  <c r="AQ24" i="14"/>
  <c r="AQ25" i="14"/>
  <c r="AQ28" i="14"/>
  <c r="AQ30" i="14"/>
  <c r="AQ31" i="14"/>
  <c r="AQ32" i="14"/>
  <c r="AQ33" i="14"/>
  <c r="AQ12" i="14"/>
  <c r="AQ36" i="14"/>
  <c r="AQ40" i="14"/>
  <c r="AQ23" i="14"/>
  <c r="AQ37" i="14"/>
  <c r="AQ38" i="14"/>
  <c r="AQ35" i="14"/>
  <c r="AQ39" i="14"/>
  <c r="AQ13" i="14"/>
  <c r="AR5" i="14"/>
  <c r="P31" i="14"/>
  <c r="P8" i="14"/>
  <c r="P30" i="14"/>
  <c r="P12" i="14"/>
  <c r="P10" i="14"/>
  <c r="P7" i="14"/>
  <c r="P32" i="14"/>
  <c r="P27" i="14"/>
  <c r="P17" i="14"/>
  <c r="P22" i="14"/>
  <c r="P24" i="14"/>
  <c r="P28" i="14"/>
  <c r="P40" i="14"/>
  <c r="P20" i="14"/>
  <c r="P13" i="14"/>
  <c r="P33" i="14"/>
  <c r="P16" i="14"/>
  <c r="P15" i="14"/>
  <c r="P9" i="14"/>
  <c r="P39" i="14"/>
  <c r="P36" i="14"/>
  <c r="P19" i="14"/>
  <c r="P23" i="14"/>
  <c r="P14" i="14"/>
  <c r="P38" i="14"/>
  <c r="P37" i="14"/>
  <c r="P25" i="14"/>
  <c r="P35" i="14"/>
  <c r="AR12" i="14" l="1"/>
  <c r="AR14" i="14"/>
  <c r="AR15" i="14"/>
  <c r="AR16" i="14"/>
  <c r="AR7" i="14"/>
  <c r="AR9" i="14"/>
  <c r="AR25" i="14"/>
  <c r="AR27" i="14"/>
  <c r="AR28" i="14"/>
  <c r="AR17" i="14"/>
  <c r="AR19" i="14"/>
  <c r="AR20" i="14"/>
  <c r="AR23" i="14"/>
  <c r="AR22" i="14"/>
  <c r="AR24" i="14"/>
  <c r="AR36" i="14"/>
  <c r="AR8" i="14"/>
  <c r="AR30" i="14"/>
  <c r="AR31" i="14"/>
  <c r="AR10" i="14"/>
  <c r="AR32" i="14"/>
  <c r="AR40" i="14"/>
  <c r="AR33" i="14"/>
  <c r="AR35" i="14"/>
  <c r="AR39" i="14"/>
  <c r="AR37" i="14"/>
  <c r="AR38" i="14"/>
  <c r="AR13" i="14"/>
  <c r="AS5" i="14"/>
  <c r="Q28" i="14"/>
  <c r="Q39" i="14"/>
  <c r="Q13" i="14"/>
  <c r="Q25" i="14"/>
  <c r="Q15" i="14"/>
  <c r="Q17" i="14"/>
  <c r="Q31" i="14"/>
  <c r="Q24" i="14"/>
  <c r="Q27" i="14"/>
  <c r="Q40" i="14"/>
  <c r="Q36" i="14"/>
  <c r="Q23" i="14"/>
  <c r="Q8" i="14"/>
  <c r="Q30" i="14"/>
  <c r="Q33" i="14"/>
  <c r="Q20" i="14"/>
  <c r="Q32" i="14"/>
  <c r="Q16" i="14"/>
  <c r="Q12" i="14"/>
  <c r="Q10" i="14"/>
  <c r="Q7" i="14"/>
  <c r="Q22" i="14"/>
  <c r="Q38" i="14"/>
  <c r="Q19" i="14"/>
  <c r="Q35" i="14"/>
  <c r="Q14" i="14"/>
  <c r="Q37" i="14"/>
  <c r="Q9" i="14"/>
  <c r="AS10" i="14" l="1"/>
  <c r="AS12" i="14"/>
  <c r="AS14" i="14"/>
  <c r="AS15" i="14"/>
  <c r="AS8" i="14"/>
  <c r="AS7" i="14"/>
  <c r="AS24" i="14"/>
  <c r="AS25" i="14"/>
  <c r="AS27" i="14"/>
  <c r="AS16" i="14"/>
  <c r="AS28" i="14"/>
  <c r="AS17" i="14"/>
  <c r="AS19" i="14"/>
  <c r="AS22" i="14"/>
  <c r="AS23" i="14"/>
  <c r="AS35" i="14"/>
  <c r="AS20" i="14"/>
  <c r="AS36" i="14"/>
  <c r="AS9" i="14"/>
  <c r="AS30" i="14"/>
  <c r="AS31" i="14"/>
  <c r="AS32" i="14"/>
  <c r="AS33" i="14"/>
  <c r="AS39" i="14"/>
  <c r="AS40" i="14"/>
  <c r="AS38" i="14"/>
  <c r="AS37" i="14"/>
  <c r="AS13" i="14"/>
  <c r="AT5" i="14"/>
  <c r="R17" i="14"/>
  <c r="R31" i="14"/>
  <c r="R35" i="14"/>
  <c r="R22" i="14"/>
  <c r="R13" i="14"/>
  <c r="R40" i="14"/>
  <c r="R36" i="14"/>
  <c r="R7" i="14"/>
  <c r="R27" i="14"/>
  <c r="R9" i="14"/>
  <c r="R30" i="14"/>
  <c r="R33" i="14"/>
  <c r="R20" i="14"/>
  <c r="R10" i="14"/>
  <c r="R32" i="14"/>
  <c r="R38" i="14"/>
  <c r="R16" i="14"/>
  <c r="R15" i="14"/>
  <c r="R12" i="14"/>
  <c r="R8" i="14"/>
  <c r="R14" i="14"/>
  <c r="R23" i="14"/>
  <c r="R39" i="14"/>
  <c r="R24" i="14"/>
  <c r="R28" i="14"/>
  <c r="R19" i="14"/>
  <c r="R37" i="14"/>
  <c r="R25" i="14"/>
  <c r="AT9" i="14" l="1"/>
  <c r="AT10" i="14"/>
  <c r="AT12" i="14"/>
  <c r="AT14" i="14"/>
  <c r="AT7" i="14"/>
  <c r="AT17" i="14"/>
  <c r="AT8" i="14"/>
  <c r="AT23" i="14"/>
  <c r="AT24" i="14"/>
  <c r="AT15" i="14"/>
  <c r="AT25" i="14"/>
  <c r="AT27" i="14"/>
  <c r="AT16" i="14"/>
  <c r="AT20" i="14"/>
  <c r="AT33" i="14"/>
  <c r="AT22" i="14"/>
  <c r="AT35" i="14"/>
  <c r="AT19" i="14"/>
  <c r="AT28" i="14"/>
  <c r="AT36" i="14"/>
  <c r="AT30" i="14"/>
  <c r="AT38" i="14"/>
  <c r="AT31" i="14"/>
  <c r="AT32" i="14"/>
  <c r="AT39" i="14"/>
  <c r="AT40" i="14"/>
  <c r="AT37" i="14"/>
  <c r="AT13" i="14"/>
  <c r="AU5" i="14"/>
  <c r="S33" i="14"/>
  <c r="S36" i="14"/>
  <c r="S13" i="14"/>
  <c r="S39" i="14"/>
  <c r="S7" i="14"/>
  <c r="S27" i="14"/>
  <c r="S38" i="14"/>
  <c r="S23" i="14"/>
  <c r="S10" i="14"/>
  <c r="S12" i="14"/>
  <c r="S8" i="14"/>
  <c r="S32" i="14"/>
  <c r="S28" i="14"/>
  <c r="S15" i="14"/>
  <c r="S40" i="14"/>
  <c r="S22" i="14"/>
  <c r="S25" i="14"/>
  <c r="S20" i="14"/>
  <c r="S35" i="14"/>
  <c r="S19" i="14"/>
  <c r="S16" i="14"/>
  <c r="S30" i="14"/>
  <c r="S24" i="14"/>
  <c r="S17" i="14"/>
  <c r="S9" i="14"/>
  <c r="S14" i="14"/>
  <c r="S37" i="14"/>
  <c r="S31" i="14"/>
  <c r="AU8" i="14" l="1"/>
  <c r="AU9" i="14"/>
  <c r="AU10" i="14"/>
  <c r="AU12" i="14"/>
  <c r="AU16" i="14"/>
  <c r="AU22" i="14"/>
  <c r="AU7" i="14"/>
  <c r="AU14" i="14"/>
  <c r="AU23" i="14"/>
  <c r="AU24" i="14"/>
  <c r="AU15" i="14"/>
  <c r="AU25" i="14"/>
  <c r="AU27" i="14"/>
  <c r="AU19" i="14"/>
  <c r="AU32" i="14"/>
  <c r="AU33" i="14"/>
  <c r="AU20" i="14"/>
  <c r="AU35" i="14"/>
  <c r="AU28" i="14"/>
  <c r="AU36" i="14"/>
  <c r="AU17" i="14"/>
  <c r="AU37" i="14"/>
  <c r="AU38" i="14"/>
  <c r="AU30" i="14"/>
  <c r="AU31" i="14"/>
  <c r="AU39" i="14"/>
  <c r="AU40" i="14"/>
  <c r="AU13" i="14"/>
  <c r="AV5" i="14"/>
  <c r="T30" i="14"/>
  <c r="T36" i="14"/>
  <c r="T23" i="14"/>
  <c r="T16" i="14"/>
  <c r="T33" i="14"/>
  <c r="T27" i="14"/>
  <c r="T38" i="14"/>
  <c r="T7" i="14"/>
  <c r="T10" i="14"/>
  <c r="T37" i="14"/>
  <c r="T12" i="14"/>
  <c r="T8" i="14"/>
  <c r="T39" i="14"/>
  <c r="T14" i="14"/>
  <c r="T22" i="14"/>
  <c r="T35" i="14"/>
  <c r="T24" i="14"/>
  <c r="T19" i="14"/>
  <c r="T32" i="14"/>
  <c r="T15" i="14"/>
  <c r="T17" i="14"/>
  <c r="T9" i="14"/>
  <c r="T25" i="14"/>
  <c r="T20" i="14"/>
  <c r="T40" i="14"/>
  <c r="T31" i="14"/>
  <c r="T13" i="14"/>
  <c r="T28" i="14"/>
  <c r="AV7" i="14" l="1"/>
  <c r="AV17" i="14"/>
  <c r="AV8" i="14"/>
  <c r="AV9" i="14"/>
  <c r="AV10" i="14"/>
  <c r="AV12" i="14"/>
  <c r="AV15" i="14"/>
  <c r="AV20" i="14"/>
  <c r="AV22" i="14"/>
  <c r="AV14" i="14"/>
  <c r="AV23" i="14"/>
  <c r="AV24" i="14"/>
  <c r="AV25" i="14"/>
  <c r="AV28" i="14"/>
  <c r="AV16" i="14"/>
  <c r="AV31" i="14"/>
  <c r="AV32" i="14"/>
  <c r="AV27" i="14"/>
  <c r="AV33" i="14"/>
  <c r="AV19" i="14"/>
  <c r="AV35" i="14"/>
  <c r="AV36" i="14"/>
  <c r="AV37" i="14"/>
  <c r="AV38" i="14"/>
  <c r="AV30" i="14"/>
  <c r="AV39" i="14"/>
  <c r="AV40" i="14"/>
  <c r="AV13" i="14"/>
  <c r="AW5" i="14"/>
  <c r="U27" i="14"/>
  <c r="U39" i="14"/>
  <c r="U25" i="14"/>
  <c r="U24" i="14"/>
  <c r="U12" i="14"/>
  <c r="U38" i="14"/>
  <c r="U37" i="14"/>
  <c r="U10" i="14"/>
  <c r="U22" i="14"/>
  <c r="U8" i="14"/>
  <c r="U32" i="14"/>
  <c r="U19" i="14"/>
  <c r="U13" i="14"/>
  <c r="U9" i="14"/>
  <c r="U15" i="14"/>
  <c r="U20" i="14"/>
  <c r="U40" i="14"/>
  <c r="U31" i="14"/>
  <c r="U35" i="14"/>
  <c r="U23" i="14"/>
  <c r="U33" i="14"/>
  <c r="U14" i="14"/>
  <c r="U28" i="14"/>
  <c r="U16" i="14"/>
  <c r="U30" i="14"/>
  <c r="U36" i="14"/>
  <c r="U17" i="14"/>
  <c r="U7" i="14"/>
  <c r="AW16" i="14" l="1"/>
  <c r="AW7" i="14"/>
  <c r="AW17" i="14"/>
  <c r="AW8" i="14"/>
  <c r="AW9" i="14"/>
  <c r="AW10" i="14"/>
  <c r="AW14" i="14"/>
  <c r="AW12" i="14"/>
  <c r="AW19" i="14"/>
  <c r="AW20" i="14"/>
  <c r="AW22" i="14"/>
  <c r="AW23" i="14"/>
  <c r="AW15" i="14"/>
  <c r="AW24" i="14"/>
  <c r="AW27" i="14"/>
  <c r="AW30" i="14"/>
  <c r="AW25" i="14"/>
  <c r="AW31" i="14"/>
  <c r="AW32" i="14"/>
  <c r="AW33" i="14"/>
  <c r="AW28" i="14"/>
  <c r="AW35" i="14"/>
  <c r="AW36" i="14"/>
  <c r="AW37" i="14"/>
  <c r="AW38" i="14"/>
  <c r="AW39" i="14"/>
  <c r="AW40" i="14"/>
  <c r="AW13" i="14"/>
  <c r="AX5" i="14"/>
  <c r="V36" i="14"/>
  <c r="V33" i="14"/>
  <c r="V24" i="14"/>
  <c r="V35" i="14"/>
  <c r="V32" i="14"/>
  <c r="V27" i="14"/>
  <c r="V14" i="14"/>
  <c r="V12" i="14"/>
  <c r="V8" i="14"/>
  <c r="V40" i="14"/>
  <c r="V39" i="14"/>
  <c r="V7" i="14"/>
  <c r="V23" i="14"/>
  <c r="V31" i="14"/>
  <c r="V20" i="14"/>
  <c r="V38" i="14"/>
  <c r="V13" i="14"/>
  <c r="V19" i="14"/>
  <c r="V30" i="14"/>
  <c r="V16" i="14"/>
  <c r="V15" i="14"/>
  <c r="V9" i="14"/>
  <c r="V37" i="14"/>
  <c r="V17" i="14"/>
  <c r="V22" i="14"/>
  <c r="V28" i="14"/>
  <c r="V10" i="14"/>
  <c r="V25" i="14"/>
  <c r="AX15" i="14" l="1"/>
  <c r="AX16" i="14"/>
  <c r="AX7" i="14"/>
  <c r="AX17" i="14"/>
  <c r="AX8" i="14"/>
  <c r="AX9" i="14"/>
  <c r="AX12" i="14"/>
  <c r="AX10" i="14"/>
  <c r="AX19" i="14"/>
  <c r="AX20" i="14"/>
  <c r="AX14" i="14"/>
  <c r="AX22" i="14"/>
  <c r="AX23" i="14"/>
  <c r="AX25" i="14"/>
  <c r="AX24" i="14"/>
  <c r="AX30" i="14"/>
  <c r="AX31" i="14"/>
  <c r="AX27" i="14"/>
  <c r="AX32" i="14"/>
  <c r="AX33" i="14"/>
  <c r="AX28" i="14"/>
  <c r="AX35" i="14"/>
  <c r="AX36" i="14"/>
  <c r="AX37" i="14"/>
  <c r="AX38" i="14"/>
  <c r="AX39" i="14"/>
  <c r="AX40" i="14"/>
  <c r="AX13" i="14"/>
  <c r="AY5" i="14"/>
  <c r="W32" i="14"/>
  <c r="W17" i="14"/>
  <c r="W13" i="14"/>
  <c r="W24" i="14"/>
  <c r="W37" i="14"/>
  <c r="W12" i="14"/>
  <c r="W8" i="14"/>
  <c r="W14" i="14"/>
  <c r="W27" i="14"/>
  <c r="W10" i="14"/>
  <c r="W20" i="14"/>
  <c r="W38" i="14"/>
  <c r="W33" i="14"/>
  <c r="W36" i="14"/>
  <c r="W16" i="14"/>
  <c r="W30" i="14"/>
  <c r="W9" i="14"/>
  <c r="W15" i="14"/>
  <c r="W19" i="14"/>
  <c r="W22" i="14"/>
  <c r="W35" i="14"/>
  <c r="W23" i="14"/>
  <c r="W25" i="14"/>
  <c r="W7" i="14"/>
  <c r="W31" i="14"/>
  <c r="W40" i="14"/>
  <c r="W28" i="14"/>
  <c r="W39" i="14"/>
  <c r="AY14" i="14" l="1"/>
  <c r="AY15" i="14"/>
  <c r="AY16" i="14"/>
  <c r="AY7" i="14"/>
  <c r="AY17" i="14"/>
  <c r="AY8" i="14"/>
  <c r="AY10" i="14"/>
  <c r="AY9" i="14"/>
  <c r="AY27" i="14"/>
  <c r="AY12" i="14"/>
  <c r="AY19" i="14"/>
  <c r="AY20" i="14"/>
  <c r="AY22" i="14"/>
  <c r="AY24" i="14"/>
  <c r="AY23" i="14"/>
  <c r="AY25" i="14"/>
  <c r="AY30" i="14"/>
  <c r="AY31" i="14"/>
  <c r="AY32" i="14"/>
  <c r="AY33" i="14"/>
  <c r="AY28" i="14"/>
  <c r="AY35" i="14"/>
  <c r="AY36" i="14"/>
  <c r="AY37" i="14"/>
  <c r="AY38" i="14"/>
  <c r="AY40" i="14"/>
  <c r="AY39" i="14"/>
  <c r="AY13" i="14"/>
  <c r="AZ5" i="14"/>
  <c r="X35" i="14"/>
  <c r="X20" i="14"/>
  <c r="X22" i="14"/>
  <c r="X40" i="14"/>
  <c r="X23" i="14"/>
  <c r="X13" i="14"/>
  <c r="X36" i="14"/>
  <c r="X33" i="14"/>
  <c r="X28" i="14"/>
  <c r="X32" i="14"/>
  <c r="X10" i="14"/>
  <c r="X9" i="14"/>
  <c r="X17" i="14"/>
  <c r="X39" i="14"/>
  <c r="X37" i="14"/>
  <c r="X8" i="14"/>
  <c r="X24" i="14"/>
  <c r="X38" i="14"/>
  <c r="X30" i="14"/>
  <c r="X7" i="14"/>
  <c r="X12" i="14"/>
  <c r="X14" i="14"/>
  <c r="X31" i="14"/>
  <c r="X25" i="14"/>
  <c r="X27" i="14"/>
  <c r="X16" i="14"/>
  <c r="X19" i="14"/>
  <c r="X15" i="14"/>
  <c r="AZ12" i="14" l="1"/>
  <c r="AZ14" i="14"/>
  <c r="AZ15" i="14"/>
  <c r="AZ16" i="14"/>
  <c r="AZ7" i="14"/>
  <c r="AZ9" i="14"/>
  <c r="AZ25" i="14"/>
  <c r="AZ8" i="14"/>
  <c r="AZ10" i="14"/>
  <c r="AZ27" i="14"/>
  <c r="AZ28" i="14"/>
  <c r="AZ19" i="14"/>
  <c r="AZ20" i="14"/>
  <c r="AZ17" i="14"/>
  <c r="AZ23" i="14"/>
  <c r="AZ36" i="14"/>
  <c r="AZ22" i="14"/>
  <c r="AZ24" i="14"/>
  <c r="AZ30" i="14"/>
  <c r="AZ31" i="14"/>
  <c r="AZ32" i="14"/>
  <c r="AZ40" i="14"/>
  <c r="AZ33" i="14"/>
  <c r="AZ35" i="14"/>
  <c r="AZ37" i="14"/>
  <c r="AZ39" i="14"/>
  <c r="AZ38" i="14"/>
  <c r="AZ13" i="14"/>
  <c r="BA5" i="14"/>
  <c r="Y27" i="14"/>
  <c r="Y19" i="14"/>
  <c r="Y22" i="14"/>
  <c r="Y13" i="14"/>
  <c r="Y12" i="14"/>
  <c r="Y17" i="14"/>
  <c r="Y35" i="14"/>
  <c r="Y20" i="14"/>
  <c r="Y38" i="14"/>
  <c r="Y14" i="14"/>
  <c r="Y15" i="14"/>
  <c r="Y31" i="14"/>
  <c r="Y33" i="14"/>
  <c r="Y7" i="14"/>
  <c r="Y25" i="14"/>
  <c r="Y8" i="14"/>
  <c r="Y9" i="14"/>
  <c r="Y16" i="14"/>
  <c r="Y24" i="14"/>
  <c r="Y23" i="14"/>
  <c r="Y39" i="14"/>
  <c r="Y28" i="14"/>
  <c r="Y10" i="14"/>
  <c r="Y37" i="14"/>
  <c r="Y36" i="14"/>
  <c r="Y32" i="14"/>
  <c r="Y40" i="14"/>
  <c r="Y30" i="14"/>
  <c r="BA10" i="14" l="1"/>
  <c r="BA12" i="14"/>
  <c r="BA14" i="14"/>
  <c r="BA15" i="14"/>
  <c r="BA8" i="14"/>
  <c r="BA24" i="14"/>
  <c r="BA9" i="14"/>
  <c r="BA25" i="14"/>
  <c r="BA7" i="14"/>
  <c r="BA27" i="14"/>
  <c r="BA28" i="14"/>
  <c r="BA19" i="14"/>
  <c r="BA16" i="14"/>
  <c r="BA22" i="14"/>
  <c r="BA35" i="14"/>
  <c r="BA36" i="14"/>
  <c r="BA23" i="14"/>
  <c r="BA20" i="14"/>
  <c r="BA30" i="14"/>
  <c r="BA17" i="14"/>
  <c r="BA31" i="14"/>
  <c r="BA39" i="14"/>
  <c r="BA40" i="14"/>
  <c r="BA38" i="14"/>
  <c r="BA32" i="14"/>
  <c r="BA33" i="14"/>
  <c r="BA37" i="14"/>
  <c r="BA13" i="14"/>
  <c r="BB5" i="14"/>
  <c r="Z25" i="14"/>
  <c r="Z14" i="14"/>
  <c r="Z30" i="14"/>
  <c r="Z36" i="14"/>
  <c r="Z32" i="14"/>
  <c r="Z24" i="14"/>
  <c r="Z39" i="14"/>
  <c r="Z8" i="14"/>
  <c r="Z40" i="14"/>
  <c r="Z37" i="14"/>
  <c r="Z16" i="14"/>
  <c r="Z17" i="14"/>
  <c r="Z35" i="14"/>
  <c r="Z22" i="14"/>
  <c r="Z9" i="14"/>
  <c r="Z12" i="14"/>
  <c r="Z19" i="14"/>
  <c r="Z27" i="14"/>
  <c r="Z38" i="14"/>
  <c r="Z20" i="14"/>
  <c r="Z33" i="14"/>
  <c r="Z31" i="14"/>
  <c r="Z15" i="14"/>
  <c r="Z10" i="14"/>
  <c r="Z13" i="14"/>
  <c r="Z7" i="14"/>
  <c r="Z28" i="14"/>
  <c r="Z23" i="14"/>
  <c r="BB9" i="14" l="1"/>
  <c r="BB10" i="14"/>
  <c r="BB12" i="14"/>
  <c r="BB14" i="14"/>
  <c r="BB7" i="14"/>
  <c r="BB17" i="14"/>
  <c r="BB23" i="14"/>
  <c r="BB24" i="14"/>
  <c r="BB8" i="14"/>
  <c r="BB25" i="14"/>
  <c r="BB27" i="14"/>
  <c r="BB20" i="14"/>
  <c r="BB33" i="14"/>
  <c r="BB16" i="14"/>
  <c r="BB35" i="14"/>
  <c r="BB36" i="14"/>
  <c r="BB22" i="14"/>
  <c r="BB19" i="14"/>
  <c r="BB15" i="14"/>
  <c r="BB30" i="14"/>
  <c r="BB38" i="14"/>
  <c r="BB28" i="14"/>
  <c r="BB39" i="14"/>
  <c r="BB37" i="14"/>
  <c r="BB40" i="14"/>
  <c r="BB31" i="14"/>
  <c r="BB32" i="14"/>
  <c r="BB13" i="14"/>
  <c r="BC5" i="14"/>
  <c r="AA10" i="14"/>
  <c r="AA37" i="14"/>
  <c r="AA20" i="14"/>
  <c r="AA36" i="14"/>
  <c r="AA13" i="14"/>
  <c r="AA30" i="14"/>
  <c r="AA8" i="14"/>
  <c r="AA9" i="14"/>
  <c r="AA32" i="14"/>
  <c r="AA28" i="14"/>
  <c r="AA40" i="14"/>
  <c r="AA35" i="14"/>
  <c r="AA15" i="14"/>
  <c r="AA23" i="14"/>
  <c r="AA33" i="14"/>
  <c r="AA14" i="14"/>
  <c r="AA12" i="14"/>
  <c r="AA39" i="14"/>
  <c r="AA16" i="14"/>
  <c r="AA25" i="14"/>
  <c r="AA38" i="14"/>
  <c r="AA17" i="14"/>
  <c r="AA7" i="14"/>
  <c r="AA27" i="14"/>
  <c r="AA22" i="14"/>
  <c r="AA31" i="14"/>
  <c r="AA19" i="14"/>
  <c r="AA24" i="14"/>
  <c r="BC8" i="14" l="1"/>
  <c r="BC9" i="14"/>
  <c r="BC10" i="14"/>
  <c r="BC12" i="14"/>
  <c r="BC16" i="14"/>
  <c r="BC17" i="14"/>
  <c r="BC22" i="14"/>
  <c r="BC23" i="14"/>
  <c r="BC24" i="14"/>
  <c r="BC7" i="14"/>
  <c r="BC25" i="14"/>
  <c r="BC14" i="14"/>
  <c r="BC27" i="14"/>
  <c r="BC15" i="14"/>
  <c r="BC19" i="14"/>
  <c r="BC28" i="14"/>
  <c r="BC32" i="14"/>
  <c r="BC33" i="14"/>
  <c r="BC35" i="14"/>
  <c r="BC36" i="14"/>
  <c r="BC20" i="14"/>
  <c r="BC37" i="14"/>
  <c r="BC38" i="14"/>
  <c r="BC39" i="14"/>
  <c r="BC40" i="14"/>
  <c r="BC30" i="14"/>
  <c r="BC31" i="14"/>
  <c r="BC13" i="14"/>
  <c r="BD5" i="14"/>
  <c r="AB13" i="14"/>
  <c r="AB10" i="14"/>
  <c r="AB39" i="14"/>
  <c r="AB12" i="14"/>
  <c r="AB25" i="14"/>
  <c r="AB7" i="14"/>
  <c r="AB16" i="14"/>
  <c r="AB20" i="14"/>
  <c r="AB38" i="14"/>
  <c r="AB23" i="14"/>
  <c r="AB36" i="14"/>
  <c r="AB27" i="14"/>
  <c r="AB37" i="14"/>
  <c r="AB15" i="14"/>
  <c r="AB24" i="14"/>
  <c r="AB30" i="14"/>
  <c r="AB22" i="14"/>
  <c r="AB14" i="14"/>
  <c r="AB32" i="14"/>
  <c r="AB17" i="14"/>
  <c r="AB8" i="14"/>
  <c r="AB33" i="14"/>
  <c r="AB40" i="14"/>
  <c r="AB28" i="14"/>
  <c r="AB35" i="14"/>
  <c r="AB19" i="14"/>
  <c r="AB31" i="14"/>
  <c r="AB9" i="14"/>
  <c r="BD7" i="14" l="1"/>
  <c r="BD17" i="14"/>
  <c r="BD8" i="14"/>
  <c r="BD9" i="14"/>
  <c r="BD10" i="14"/>
  <c r="BD12" i="14"/>
  <c r="BD15" i="14"/>
  <c r="BD16" i="14"/>
  <c r="BD20" i="14"/>
  <c r="BD22" i="14"/>
  <c r="BD23" i="14"/>
  <c r="BD24" i="14"/>
  <c r="BD25" i="14"/>
  <c r="BD28" i="14"/>
  <c r="BD31" i="14"/>
  <c r="BD32" i="14"/>
  <c r="BD14" i="14"/>
  <c r="BD33" i="14"/>
  <c r="BD35" i="14"/>
  <c r="BD27" i="14"/>
  <c r="BD36" i="14"/>
  <c r="BD19" i="14"/>
  <c r="BD37" i="14"/>
  <c r="BD38" i="14"/>
  <c r="BD39" i="14"/>
  <c r="BD40" i="14"/>
  <c r="BD30" i="14"/>
  <c r="BD13" i="14"/>
  <c r="BE5" i="14"/>
  <c r="AC10" i="14"/>
  <c r="AC37" i="14"/>
  <c r="AC30" i="14"/>
  <c r="AC23" i="14"/>
  <c r="AC31" i="14"/>
  <c r="AC17" i="14"/>
  <c r="AC39" i="14"/>
  <c r="AC7" i="14"/>
  <c r="AC32" i="14"/>
  <c r="AC35" i="14"/>
  <c r="AC22" i="14"/>
  <c r="AC13" i="14"/>
  <c r="AC14" i="14"/>
  <c r="AC20" i="14"/>
  <c r="AC25" i="14"/>
  <c r="AC38" i="14"/>
  <c r="AC19" i="14"/>
  <c r="AC15" i="14"/>
  <c r="AC16" i="14"/>
  <c r="AC9" i="14"/>
  <c r="AC36" i="14"/>
  <c r="AC27" i="14"/>
  <c r="AC40" i="14"/>
  <c r="AC28" i="14"/>
  <c r="AC33" i="14"/>
  <c r="AC8" i="14"/>
  <c r="AC12" i="14"/>
  <c r="AC24" i="14"/>
  <c r="BE16" i="14" l="1"/>
  <c r="BE7" i="14"/>
  <c r="BE17" i="14"/>
  <c r="BE8" i="14"/>
  <c r="BE9" i="14"/>
  <c r="BE10" i="14"/>
  <c r="BE14" i="14"/>
  <c r="BE19" i="14"/>
  <c r="BE20" i="14"/>
  <c r="BE12" i="14"/>
  <c r="BE22" i="14"/>
  <c r="BE23" i="14"/>
  <c r="BE24" i="14"/>
  <c r="BE27" i="14"/>
  <c r="BE30" i="14"/>
  <c r="BE28" i="14"/>
  <c r="BE31" i="14"/>
  <c r="BE32" i="14"/>
  <c r="BE25" i="14"/>
  <c r="BE33" i="14"/>
  <c r="BE35" i="14"/>
  <c r="BE36" i="14"/>
  <c r="BE37" i="14"/>
  <c r="BE38" i="14"/>
  <c r="BE39" i="14"/>
  <c r="BE15" i="14"/>
  <c r="BE40" i="14"/>
  <c r="BE13" i="14"/>
  <c r="BF5" i="14"/>
  <c r="AD13" i="14"/>
  <c r="AD37" i="14"/>
  <c r="AD16" i="14"/>
  <c r="AD24" i="14"/>
  <c r="AD40" i="14"/>
  <c r="AD30" i="14"/>
  <c r="AD32" i="14"/>
  <c r="AD39" i="14"/>
  <c r="AD25" i="14"/>
  <c r="AD33" i="14"/>
  <c r="AD23" i="14"/>
  <c r="AD31" i="14"/>
  <c r="AD15" i="14"/>
  <c r="AD38" i="14"/>
  <c r="AD12" i="14"/>
  <c r="AD35" i="14"/>
  <c r="AD8" i="14"/>
  <c r="AD17" i="14"/>
  <c r="AD7" i="14"/>
  <c r="AD22" i="14"/>
  <c r="AD28" i="14"/>
  <c r="AD36" i="14"/>
  <c r="AD27" i="14"/>
  <c r="AD19" i="14"/>
  <c r="AD20" i="14"/>
  <c r="AD10" i="14"/>
  <c r="AD14" i="14"/>
  <c r="AD9" i="14"/>
  <c r="BF15" i="14" l="1"/>
  <c r="BF16" i="14"/>
  <c r="BF7" i="14"/>
  <c r="BF17" i="14"/>
  <c r="BF8" i="14"/>
  <c r="BF9" i="14"/>
  <c r="BF12" i="14"/>
  <c r="BF19" i="14"/>
  <c r="BF10" i="14"/>
  <c r="BF20" i="14"/>
  <c r="BF22" i="14"/>
  <c r="BF23" i="14"/>
  <c r="BF14" i="14"/>
  <c r="BF25" i="14"/>
  <c r="BF30" i="14"/>
  <c r="BF28" i="14"/>
  <c r="BF31" i="14"/>
  <c r="BF24" i="14"/>
  <c r="BF32" i="14"/>
  <c r="BF33" i="14"/>
  <c r="BF27" i="14"/>
  <c r="BF35" i="14"/>
  <c r="BF36" i="14"/>
  <c r="BF37" i="14"/>
  <c r="BF38" i="14"/>
  <c r="BF39" i="14"/>
  <c r="BF40" i="14"/>
  <c r="BF13" i="14"/>
  <c r="BG5" i="14"/>
  <c r="AE12" i="14"/>
  <c r="AE22" i="14"/>
  <c r="AE39" i="14"/>
  <c r="AE23" i="14"/>
  <c r="AE33" i="14"/>
  <c r="AE8" i="14"/>
  <c r="AE35" i="14"/>
  <c r="AE20" i="14"/>
  <c r="AE37" i="14"/>
  <c r="AE7" i="14"/>
  <c r="AE16" i="14"/>
  <c r="AE32" i="14"/>
  <c r="AE10" i="14"/>
  <c r="AE25" i="14"/>
  <c r="AE30" i="14"/>
  <c r="AE31" i="14"/>
  <c r="AE28" i="14"/>
  <c r="AE40" i="14"/>
  <c r="AE36" i="14"/>
  <c r="AE15" i="14"/>
  <c r="AE19" i="14"/>
  <c r="AE38" i="14"/>
  <c r="AE17" i="14"/>
  <c r="AE9" i="14"/>
  <c r="AE13" i="14"/>
  <c r="AE14" i="14"/>
  <c r="AE24" i="14"/>
  <c r="AE27" i="14"/>
  <c r="BG14" i="14" l="1"/>
  <c r="BG15" i="14"/>
  <c r="BG16" i="14"/>
  <c r="BG7" i="14"/>
  <c r="BG17" i="14"/>
  <c r="BG8" i="14"/>
  <c r="BG10" i="14"/>
  <c r="BG27" i="14"/>
  <c r="BG9" i="14"/>
  <c r="BG19" i="14"/>
  <c r="BG12" i="14"/>
  <c r="BG20" i="14"/>
  <c r="BG22" i="14"/>
  <c r="BG24" i="14"/>
  <c r="BG30" i="14"/>
  <c r="BG23" i="14"/>
  <c r="BG28" i="14"/>
  <c r="BG31" i="14"/>
  <c r="BG25" i="14"/>
  <c r="BG32" i="14"/>
  <c r="BG33" i="14"/>
  <c r="BG40" i="14"/>
  <c r="BG35" i="14"/>
  <c r="BG36" i="14"/>
  <c r="BG37" i="14"/>
  <c r="BG38" i="14"/>
  <c r="BG39" i="14"/>
  <c r="BG13" i="14"/>
  <c r="BH5" i="14"/>
  <c r="AF39" i="14"/>
  <c r="AF38" i="14"/>
  <c r="AF36" i="14"/>
  <c r="AF20" i="14"/>
  <c r="AF35" i="14"/>
  <c r="AF16" i="14"/>
  <c r="AF24" i="14"/>
  <c r="AF25" i="14"/>
  <c r="AF31" i="14"/>
  <c r="AF32" i="14"/>
  <c r="AF10" i="14"/>
  <c r="AF7" i="14"/>
  <c r="AF30" i="14"/>
  <c r="AF22" i="14"/>
  <c r="AF14" i="14"/>
  <c r="AF17" i="14"/>
  <c r="AF27" i="14"/>
  <c r="AF23" i="14"/>
  <c r="AF13" i="14"/>
  <c r="AF8" i="14"/>
  <c r="AF9" i="14"/>
  <c r="AF37" i="14"/>
  <c r="AF15" i="14"/>
  <c r="AF19" i="14"/>
  <c r="AF28" i="14"/>
  <c r="AF33" i="14"/>
  <c r="AF40" i="14"/>
  <c r="AF12" i="14"/>
  <c r="BH12" i="14" l="1"/>
  <c r="BH14" i="14"/>
  <c r="BH15" i="14"/>
  <c r="BH16" i="14"/>
  <c r="BH7" i="14"/>
  <c r="BH9" i="14"/>
  <c r="BH25" i="14"/>
  <c r="BH17" i="14"/>
  <c r="BH27" i="14"/>
  <c r="BH28" i="14"/>
  <c r="BH8" i="14"/>
  <c r="BH10" i="14"/>
  <c r="BH19" i="14"/>
  <c r="BH20" i="14"/>
  <c r="BH23" i="14"/>
  <c r="BH36" i="14"/>
  <c r="BH30" i="14"/>
  <c r="BH22" i="14"/>
  <c r="BH24" i="14"/>
  <c r="BH31" i="14"/>
  <c r="BH32" i="14"/>
  <c r="BH40" i="14"/>
  <c r="BH39" i="14"/>
  <c r="BH33" i="14"/>
  <c r="BH35" i="14"/>
  <c r="BH37" i="14"/>
  <c r="BH38" i="14"/>
  <c r="BH13" i="14"/>
  <c r="BI5" i="14"/>
  <c r="AG28" i="14"/>
  <c r="AG23" i="14"/>
  <c r="AG10" i="14"/>
  <c r="AG37" i="14"/>
  <c r="AG14" i="14"/>
  <c r="AG38" i="14"/>
  <c r="AG40" i="14"/>
  <c r="AG12" i="14"/>
  <c r="AG27" i="14"/>
  <c r="AG7" i="14"/>
  <c r="AG36" i="14"/>
  <c r="AG19" i="14"/>
  <c r="AG32" i="14"/>
  <c r="AG24" i="14"/>
  <c r="AG25" i="14"/>
  <c r="AG22" i="14"/>
  <c r="AG13" i="14"/>
  <c r="AG35" i="14"/>
  <c r="AG39" i="14"/>
  <c r="AG30" i="14"/>
  <c r="AG15" i="14"/>
  <c r="AG33" i="14"/>
  <c r="AG8" i="14"/>
  <c r="AG20" i="14"/>
  <c r="AG9" i="14"/>
  <c r="AG31" i="14"/>
  <c r="AG16" i="14"/>
  <c r="AG17" i="14"/>
  <c r="BI10" i="14" l="1"/>
  <c r="BI12" i="14"/>
  <c r="BI14" i="14"/>
  <c r="BI15" i="14"/>
  <c r="BI8" i="14"/>
  <c r="BI24" i="14"/>
  <c r="BI16" i="14"/>
  <c r="BI25" i="14"/>
  <c r="BI17" i="14"/>
  <c r="BI27" i="14"/>
  <c r="BI9" i="14"/>
  <c r="BI28" i="14"/>
  <c r="BI7" i="14"/>
  <c r="BI19" i="14"/>
  <c r="BI22" i="14"/>
  <c r="BI35" i="14"/>
  <c r="BI36" i="14"/>
  <c r="BI23" i="14"/>
  <c r="BI30" i="14"/>
  <c r="BI20" i="14"/>
  <c r="BI31" i="14"/>
  <c r="BI39" i="14"/>
  <c r="BI40" i="14"/>
  <c r="BI32" i="14"/>
  <c r="BI33" i="14"/>
  <c r="BI38" i="14"/>
  <c r="BI37" i="14"/>
  <c r="BI13" i="14"/>
  <c r="BJ5" i="14"/>
  <c r="AH15" i="14"/>
  <c r="AH14" i="14"/>
  <c r="AH37" i="14"/>
  <c r="AH23" i="14"/>
  <c r="AH17" i="14"/>
  <c r="AH13" i="14"/>
  <c r="AH7" i="14"/>
  <c r="AH25" i="14"/>
  <c r="AH28" i="14"/>
  <c r="AH9" i="14"/>
  <c r="AH30" i="14"/>
  <c r="AH20" i="14"/>
  <c r="AH10" i="14"/>
  <c r="AH16" i="14"/>
  <c r="AH38" i="14"/>
  <c r="AH31" i="14"/>
  <c r="AH22" i="14"/>
  <c r="AH12" i="14"/>
  <c r="AH39" i="14"/>
  <c r="AH40" i="14"/>
  <c r="AH32" i="14"/>
  <c r="AH24" i="14"/>
  <c r="AH33" i="14"/>
  <c r="AH19" i="14"/>
  <c r="AH8" i="14"/>
  <c r="AH35" i="14"/>
  <c r="AH27" i="14"/>
  <c r="AH36" i="14"/>
  <c r="BJ9" i="14" l="1"/>
  <c r="BJ10" i="14"/>
  <c r="BJ12" i="14"/>
  <c r="BJ14" i="14"/>
  <c r="BJ7" i="14"/>
  <c r="BJ17" i="14"/>
  <c r="BJ15" i="14"/>
  <c r="BJ23" i="14"/>
  <c r="BJ24" i="14"/>
  <c r="BJ16" i="14"/>
  <c r="BJ25" i="14"/>
  <c r="BJ27" i="14"/>
  <c r="BJ8" i="14"/>
  <c r="BJ20" i="14"/>
  <c r="BJ33" i="14"/>
  <c r="BJ35" i="14"/>
  <c r="BJ36" i="14"/>
  <c r="BJ28" i="14"/>
  <c r="BJ22" i="14"/>
  <c r="BJ30" i="14"/>
  <c r="BJ38" i="14"/>
  <c r="BJ19" i="14"/>
  <c r="BJ39" i="14"/>
  <c r="BJ40" i="14"/>
  <c r="BJ31" i="14"/>
  <c r="BJ32" i="14"/>
  <c r="BJ37" i="14"/>
  <c r="BJ13" i="14"/>
  <c r="BK5" i="14"/>
  <c r="AI32" i="14"/>
  <c r="AI35" i="14"/>
  <c r="AI20" i="14"/>
  <c r="AI16" i="14"/>
  <c r="AI25" i="14"/>
  <c r="AI27" i="14"/>
  <c r="AI30" i="14"/>
  <c r="AI39" i="14"/>
  <c r="AI15" i="14"/>
  <c r="AI10" i="14"/>
  <c r="AI12" i="14"/>
  <c r="AI31" i="14"/>
  <c r="AI23" i="14"/>
  <c r="AI24" i="14"/>
  <c r="AI28" i="14"/>
  <c r="AI38" i="14"/>
  <c r="AI9" i="14"/>
  <c r="AI37" i="14"/>
  <c r="AI22" i="14"/>
  <c r="AI19" i="14"/>
  <c r="AI17" i="14"/>
  <c r="AI13" i="14"/>
  <c r="AI7" i="14"/>
  <c r="AI33" i="14"/>
  <c r="AI8" i="14"/>
  <c r="AI36" i="14"/>
  <c r="AI40" i="14"/>
  <c r="AI14" i="14"/>
  <c r="BK8" i="14" l="1"/>
  <c r="BK9" i="14"/>
  <c r="BK10" i="14"/>
  <c r="BK12" i="14"/>
  <c r="BK16" i="14"/>
  <c r="BK22" i="14"/>
  <c r="BK15" i="14"/>
  <c r="BK23" i="14"/>
  <c r="BK24" i="14"/>
  <c r="BK17" i="14"/>
  <c r="BK25" i="14"/>
  <c r="BK19" i="14"/>
  <c r="BK7" i="14"/>
  <c r="BK32" i="14"/>
  <c r="BK33" i="14"/>
  <c r="BK35" i="14"/>
  <c r="BK14" i="14"/>
  <c r="BK36" i="14"/>
  <c r="BK28" i="14"/>
  <c r="BK37" i="14"/>
  <c r="BK38" i="14"/>
  <c r="BK20" i="14"/>
  <c r="BK27" i="14"/>
  <c r="BK39" i="14"/>
  <c r="BK40" i="14"/>
  <c r="BK30" i="14"/>
  <c r="BK31" i="14"/>
  <c r="BK13" i="14"/>
  <c r="BL5" i="14"/>
  <c r="BL7" i="14" l="1"/>
  <c r="BL17" i="14"/>
  <c r="BL8" i="14"/>
  <c r="BL9" i="14"/>
  <c r="BL10" i="14"/>
  <c r="BL12" i="14"/>
  <c r="BL15" i="14"/>
  <c r="BL14" i="14"/>
  <c r="BL20" i="14"/>
  <c r="BL22" i="14"/>
  <c r="BL23" i="14"/>
  <c r="BL16" i="14"/>
  <c r="BL24" i="14"/>
  <c r="BL25" i="14"/>
  <c r="BL28" i="14"/>
  <c r="BL31" i="14"/>
  <c r="BL32" i="14"/>
  <c r="BL33" i="14"/>
  <c r="BL35" i="14"/>
  <c r="BL36" i="14"/>
  <c r="BL37" i="14"/>
  <c r="BL30" i="14"/>
  <c r="BL19" i="14"/>
  <c r="BL38" i="14"/>
  <c r="BL27" i="14"/>
  <c r="BL39" i="14"/>
  <c r="BL40" i="14"/>
  <c r="BL13" i="14"/>
  <c r="BM5" i="14"/>
  <c r="BM16" i="14" l="1"/>
  <c r="BM7" i="14"/>
  <c r="BM17" i="14"/>
  <c r="BM8" i="14"/>
  <c r="BM9" i="14"/>
  <c r="BM10" i="14"/>
  <c r="BM14" i="14"/>
  <c r="BM19" i="14"/>
  <c r="BM20" i="14"/>
  <c r="BM15" i="14"/>
  <c r="BM22" i="14"/>
  <c r="BM23" i="14"/>
  <c r="BM12" i="14"/>
  <c r="BM24" i="14"/>
  <c r="BM27" i="14"/>
  <c r="BM30" i="14"/>
  <c r="BM31" i="14"/>
  <c r="BM32" i="14"/>
  <c r="BM33" i="14"/>
  <c r="BM35" i="14"/>
  <c r="BM25" i="14"/>
  <c r="BM36" i="14"/>
  <c r="BM28" i="14"/>
  <c r="BM37" i="14"/>
  <c r="BM38" i="14"/>
  <c r="BM39" i="14"/>
  <c r="BM40" i="14"/>
  <c r="BM13" i="14"/>
  <c r="BN5" i="14"/>
  <c r="BN15" i="14" l="1"/>
  <c r="BN16" i="14"/>
  <c r="BN7" i="14"/>
  <c r="BN17" i="14"/>
  <c r="BN8" i="14"/>
  <c r="BN9" i="14"/>
  <c r="BN12" i="14"/>
  <c r="BN14" i="14"/>
  <c r="BN19" i="14"/>
  <c r="BN20" i="14"/>
  <c r="BN22" i="14"/>
  <c r="BN10" i="14"/>
  <c r="BN23" i="14"/>
  <c r="BN25" i="14"/>
  <c r="BN27" i="14"/>
  <c r="BN30" i="14"/>
  <c r="BN31" i="14"/>
  <c r="BN32" i="14"/>
  <c r="BN33" i="14"/>
  <c r="BN24" i="14"/>
  <c r="BN35" i="14"/>
  <c r="BN28" i="14"/>
  <c r="BN37" i="14"/>
  <c r="BN36" i="14"/>
  <c r="BN38" i="14"/>
  <c r="BN39" i="14"/>
  <c r="BN40" i="14"/>
  <c r="BN13" i="14"/>
  <c r="BO5" i="14"/>
  <c r="BO14" i="14" l="1"/>
  <c r="BO15" i="14"/>
  <c r="BO16" i="14"/>
  <c r="BO7" i="14"/>
  <c r="BO17" i="14"/>
  <c r="BO8" i="14"/>
  <c r="BO10" i="14"/>
  <c r="BO19" i="14"/>
  <c r="BO20" i="14"/>
  <c r="BO9" i="14"/>
  <c r="BO22" i="14"/>
  <c r="BO24" i="14"/>
  <c r="BO12" i="14"/>
  <c r="BO28" i="14"/>
  <c r="BO27" i="14"/>
  <c r="BO30" i="14"/>
  <c r="BO31" i="14"/>
  <c r="BO32" i="14"/>
  <c r="BO23" i="14"/>
  <c r="BO33" i="14"/>
  <c r="BO25" i="14"/>
  <c r="BO35" i="14"/>
  <c r="BO37" i="14"/>
  <c r="BO36" i="14"/>
  <c r="BO38" i="14"/>
  <c r="BO40" i="14"/>
  <c r="BO39" i="14"/>
  <c r="BO13" i="14"/>
  <c r="BP5" i="14"/>
  <c r="BP12" i="14" l="1"/>
  <c r="BP14" i="14"/>
  <c r="BP15" i="14"/>
  <c r="BP16" i="14"/>
  <c r="BP7" i="14"/>
  <c r="BP9" i="14"/>
  <c r="BP25" i="14"/>
  <c r="BP27" i="14"/>
  <c r="BP28" i="14"/>
  <c r="BP19" i="14"/>
  <c r="BP17" i="14"/>
  <c r="BP20" i="14"/>
  <c r="BP23" i="14"/>
  <c r="BP36" i="14"/>
  <c r="BP8" i="14"/>
  <c r="BP30" i="14"/>
  <c r="BP31" i="14"/>
  <c r="BP32" i="14"/>
  <c r="BP40" i="14"/>
  <c r="BP10" i="14"/>
  <c r="BP22" i="14"/>
  <c r="BP33" i="14"/>
  <c r="BP35" i="14"/>
  <c r="BP37" i="14"/>
  <c r="BP24" i="14"/>
  <c r="BP39" i="14"/>
  <c r="BP38" i="14"/>
  <c r="BP13" i="14"/>
  <c r="BQ5" i="14"/>
  <c r="BQ10" i="14" l="1"/>
  <c r="BQ12" i="14"/>
  <c r="BQ14" i="14"/>
  <c r="BQ15" i="14"/>
  <c r="BQ8" i="14"/>
  <c r="BQ24" i="14"/>
  <c r="BQ25" i="14"/>
  <c r="BQ27" i="14"/>
  <c r="BQ28" i="14"/>
  <c r="BQ16" i="14"/>
  <c r="BQ19" i="14"/>
  <c r="BQ7" i="14"/>
  <c r="BQ22" i="14"/>
  <c r="BQ35" i="14"/>
  <c r="BQ36" i="14"/>
  <c r="BQ9" i="14"/>
  <c r="BQ30" i="14"/>
  <c r="BQ31" i="14"/>
  <c r="BQ39" i="14"/>
  <c r="BQ40" i="14"/>
  <c r="BQ38" i="14"/>
  <c r="BQ17" i="14"/>
  <c r="BQ20" i="14"/>
  <c r="BQ23" i="14"/>
  <c r="BQ32" i="14"/>
  <c r="BQ33" i="14"/>
  <c r="BQ37" i="14"/>
  <c r="BQ13" i="14"/>
  <c r="BR5" i="14"/>
  <c r="BR9" i="14" l="1"/>
  <c r="BR10" i="14"/>
  <c r="BR12" i="14"/>
  <c r="BR14" i="14"/>
  <c r="BR7" i="14"/>
  <c r="BR17" i="14"/>
  <c r="BR23" i="14"/>
  <c r="BR24" i="14"/>
  <c r="BR25" i="14"/>
  <c r="BR15" i="14"/>
  <c r="BR27" i="14"/>
  <c r="BR8" i="14"/>
  <c r="BR20" i="14"/>
  <c r="BR19" i="14"/>
  <c r="BR33" i="14"/>
  <c r="BR28" i="14"/>
  <c r="BR35" i="14"/>
  <c r="BR16" i="14"/>
  <c r="BR36" i="14"/>
  <c r="BR30" i="14"/>
  <c r="BR38" i="14"/>
  <c r="BR39" i="14"/>
  <c r="BR37" i="14"/>
  <c r="BR40" i="14"/>
  <c r="BR22" i="14"/>
  <c r="BR31" i="14"/>
  <c r="BR32" i="14"/>
  <c r="BR13" i="14"/>
  <c r="BS5" i="14"/>
  <c r="BS8" i="14" l="1"/>
  <c r="BS9" i="14"/>
  <c r="BS10" i="14"/>
  <c r="BS12" i="14"/>
  <c r="BS16" i="14"/>
  <c r="BS22" i="14"/>
  <c r="BS23" i="14"/>
  <c r="BS14" i="14"/>
  <c r="BS24" i="14"/>
  <c r="BS25" i="14"/>
  <c r="BS15" i="14"/>
  <c r="BS17" i="14"/>
  <c r="BS19" i="14"/>
  <c r="BS20" i="14"/>
  <c r="BS32" i="14"/>
  <c r="BS7" i="14"/>
  <c r="BS33" i="14"/>
  <c r="BS27" i="14"/>
  <c r="BS28" i="14"/>
  <c r="BS35" i="14"/>
  <c r="BS36" i="14"/>
  <c r="BS30" i="14"/>
  <c r="BS31" i="14"/>
  <c r="BS37" i="14"/>
  <c r="BS38" i="14"/>
  <c r="BS39" i="14"/>
  <c r="BS40" i="14"/>
  <c r="BS13" i="14"/>
  <c r="BT5" i="14"/>
  <c r="BT7" i="14" l="1"/>
  <c r="BT17" i="14"/>
  <c r="BT8" i="14"/>
  <c r="BT9" i="14"/>
  <c r="BT10" i="14"/>
  <c r="BT12" i="14"/>
  <c r="BT15" i="14"/>
  <c r="BT20" i="14"/>
  <c r="BT22" i="14"/>
  <c r="BT23" i="14"/>
  <c r="BT14" i="14"/>
  <c r="BT24" i="14"/>
  <c r="BT25" i="14"/>
  <c r="BT16" i="14"/>
  <c r="BT28" i="14"/>
  <c r="BT31" i="14"/>
  <c r="BT19" i="14"/>
  <c r="BT32" i="14"/>
  <c r="BT33" i="14"/>
  <c r="BT27" i="14"/>
  <c r="BT35" i="14"/>
  <c r="BT36" i="14"/>
  <c r="BT30" i="14"/>
  <c r="BT37" i="14"/>
  <c r="BT38" i="14"/>
  <c r="BT39" i="14"/>
  <c r="BT40" i="14"/>
  <c r="BT13" i="14"/>
  <c r="BU5" i="14"/>
  <c r="BU16" i="14" l="1"/>
  <c r="BU7" i="14"/>
  <c r="BU17" i="14"/>
  <c r="BU8" i="14"/>
  <c r="BU9" i="14"/>
  <c r="BU10" i="14"/>
  <c r="BU14" i="14"/>
  <c r="BU19" i="14"/>
  <c r="BU20" i="14"/>
  <c r="BU22" i="14"/>
  <c r="BU23" i="14"/>
  <c r="BU24" i="14"/>
  <c r="BU12" i="14"/>
  <c r="BU27" i="14"/>
  <c r="BU30" i="14"/>
  <c r="BU31" i="14"/>
  <c r="BU32" i="14"/>
  <c r="BU28" i="14"/>
  <c r="BU33" i="14"/>
  <c r="BU35" i="14"/>
  <c r="BU36" i="14"/>
  <c r="BU25" i="14"/>
  <c r="BU37" i="14"/>
  <c r="BU38" i="14"/>
  <c r="BU39" i="14"/>
  <c r="BU40" i="14"/>
  <c r="BU15" i="14"/>
  <c r="BU13" i="14"/>
  <c r="BV5" i="14"/>
  <c r="BV15" i="14" l="1"/>
  <c r="BV16" i="14"/>
  <c r="BV7" i="14"/>
  <c r="BV17" i="14"/>
  <c r="BV8" i="14"/>
  <c r="BV9" i="14"/>
  <c r="BV12" i="14"/>
  <c r="BV19" i="14"/>
  <c r="BV20" i="14"/>
  <c r="BV22" i="14"/>
  <c r="BV14" i="14"/>
  <c r="BV23" i="14"/>
  <c r="BV10" i="14"/>
  <c r="BV25" i="14"/>
  <c r="BV30" i="14"/>
  <c r="BV31" i="14"/>
  <c r="BV32" i="14"/>
  <c r="BV27" i="14"/>
  <c r="BV28" i="14"/>
  <c r="BV33" i="14"/>
  <c r="BV35" i="14"/>
  <c r="BV24" i="14"/>
  <c r="BV37" i="14"/>
  <c r="BV38" i="14"/>
  <c r="BV39" i="14"/>
  <c r="BV36" i="14"/>
  <c r="BV40" i="14"/>
  <c r="BV13" i="14"/>
  <c r="BW5" i="14"/>
  <c r="BW14" i="14" l="1"/>
  <c r="BW15" i="14"/>
  <c r="BW16" i="14"/>
  <c r="BW7" i="14"/>
  <c r="BW17" i="14"/>
  <c r="BW8" i="14"/>
  <c r="BW10" i="14"/>
  <c r="BW19" i="14"/>
  <c r="BW20" i="14"/>
  <c r="BW22" i="14"/>
  <c r="BW9" i="14"/>
  <c r="BW24" i="14"/>
  <c r="BW25" i="14"/>
  <c r="BW12" i="14"/>
  <c r="BW30" i="14"/>
  <c r="BW31" i="14"/>
  <c r="BW32" i="14"/>
  <c r="BW27" i="14"/>
  <c r="BW28" i="14"/>
  <c r="BW33" i="14"/>
  <c r="BW40" i="14"/>
  <c r="BW37" i="14"/>
  <c r="BW38" i="14"/>
  <c r="BW36" i="14"/>
  <c r="BW23" i="14"/>
  <c r="BW35" i="14"/>
  <c r="BW39" i="14"/>
  <c r="BW13" i="14"/>
  <c r="BX5" i="14"/>
  <c r="BX12" i="14" l="1"/>
  <c r="BX14" i="14"/>
  <c r="BX15" i="14"/>
  <c r="BX16" i="14"/>
  <c r="BX7" i="14"/>
  <c r="BX9" i="14"/>
  <c r="BX25" i="14"/>
  <c r="BX27" i="14"/>
  <c r="BX28" i="14"/>
  <c r="BX19" i="14"/>
  <c r="BX20" i="14"/>
  <c r="BX23" i="14"/>
  <c r="BX22" i="14"/>
  <c r="BX24" i="14"/>
  <c r="BX36" i="14"/>
  <c r="BX8" i="14"/>
  <c r="BX30" i="14"/>
  <c r="BX31" i="14"/>
  <c r="BX32" i="14"/>
  <c r="BX40" i="14"/>
  <c r="BX39" i="14"/>
  <c r="BX10" i="14"/>
  <c r="BX17" i="14"/>
  <c r="BX37" i="14"/>
  <c r="BX33" i="14"/>
  <c r="BX35" i="14"/>
  <c r="BX38" i="14"/>
  <c r="BX13" i="14"/>
  <c r="BY5" i="14"/>
  <c r="BY10" i="14" l="1"/>
  <c r="BY12" i="14"/>
  <c r="BY14" i="14"/>
  <c r="BY15" i="14"/>
  <c r="BY8" i="14"/>
  <c r="BY7" i="14"/>
  <c r="BY17" i="14"/>
  <c r="BY24" i="14"/>
  <c r="BY25" i="14"/>
  <c r="BY27" i="14"/>
  <c r="BY28" i="14"/>
  <c r="BY19" i="14"/>
  <c r="BY22" i="14"/>
  <c r="BY23" i="14"/>
  <c r="BY35" i="14"/>
  <c r="BY20" i="14"/>
  <c r="BY36" i="14"/>
  <c r="BY16" i="14"/>
  <c r="BY30" i="14"/>
  <c r="BY9" i="14"/>
  <c r="BY31" i="14"/>
  <c r="BY32" i="14"/>
  <c r="BY33" i="14"/>
  <c r="BY39" i="14"/>
  <c r="BY40" i="14"/>
  <c r="BY38" i="14"/>
  <c r="BY37" i="14"/>
  <c r="BY13" i="14"/>
  <c r="BZ5" i="14"/>
  <c r="BZ9" i="14" l="1"/>
  <c r="BZ10" i="14"/>
  <c r="BZ12" i="14"/>
  <c r="BZ14" i="14"/>
  <c r="BZ7" i="14"/>
  <c r="BZ17" i="14"/>
  <c r="BZ8" i="14"/>
  <c r="BZ16" i="14"/>
  <c r="BZ23" i="14"/>
  <c r="BZ24" i="14"/>
  <c r="BZ25" i="14"/>
  <c r="BZ27" i="14"/>
  <c r="BZ15" i="14"/>
  <c r="BZ20" i="14"/>
  <c r="BZ33" i="14"/>
  <c r="BZ22" i="14"/>
  <c r="BZ35" i="14"/>
  <c r="BZ19" i="14"/>
  <c r="BZ36" i="14"/>
  <c r="BZ30" i="14"/>
  <c r="BZ38" i="14"/>
  <c r="BZ31" i="14"/>
  <c r="BZ32" i="14"/>
  <c r="BZ39" i="14"/>
  <c r="BZ40" i="14"/>
  <c r="BZ28" i="14"/>
  <c r="BZ37" i="14"/>
  <c r="BZ13" i="14"/>
  <c r="CA5" i="14"/>
  <c r="CA8" i="14" l="1"/>
  <c r="CA9" i="14"/>
  <c r="CA10" i="14"/>
  <c r="CA12" i="14"/>
  <c r="CA16" i="14"/>
  <c r="CA22" i="14"/>
  <c r="CA7" i="14"/>
  <c r="CA17" i="14"/>
  <c r="CA23" i="14"/>
  <c r="CA24" i="14"/>
  <c r="CA25" i="14"/>
  <c r="CA19" i="14"/>
  <c r="CA15" i="14"/>
  <c r="CA32" i="14"/>
  <c r="CA33" i="14"/>
  <c r="CA20" i="14"/>
  <c r="CA35" i="14"/>
  <c r="CA36" i="14"/>
  <c r="CA14" i="14"/>
  <c r="CA37" i="14"/>
  <c r="CA38" i="14"/>
  <c r="CA30" i="14"/>
  <c r="CA31" i="14"/>
  <c r="CA39" i="14"/>
  <c r="CA40" i="14"/>
  <c r="CA27" i="14"/>
  <c r="CA28" i="14"/>
  <c r="CA13" i="14"/>
  <c r="CB5" i="14"/>
  <c r="CB7" i="14" l="1"/>
  <c r="CB17" i="14"/>
  <c r="CB8" i="14"/>
  <c r="CB9" i="14"/>
  <c r="CB10" i="14"/>
  <c r="CB12" i="14"/>
  <c r="CB15" i="14"/>
  <c r="CB20" i="14"/>
  <c r="CB16" i="14"/>
  <c r="CB22" i="14"/>
  <c r="CB23" i="14"/>
  <c r="CB24" i="14"/>
  <c r="CB25" i="14"/>
  <c r="CB14" i="14"/>
  <c r="CB28" i="14"/>
  <c r="CB31" i="14"/>
  <c r="CB32" i="14"/>
  <c r="CB33" i="14"/>
  <c r="CB19" i="14"/>
  <c r="CB35" i="14"/>
  <c r="CB36" i="14"/>
  <c r="CB37" i="14"/>
  <c r="CB38" i="14"/>
  <c r="CB30" i="14"/>
  <c r="CB39" i="14"/>
  <c r="CB40" i="14"/>
  <c r="CB27" i="14"/>
  <c r="CB13" i="14"/>
  <c r="CC5" i="14"/>
  <c r="CC16" i="14" l="1"/>
  <c r="CC7" i="14"/>
  <c r="CC17" i="14"/>
  <c r="CC8" i="14"/>
  <c r="CC9" i="14"/>
  <c r="CC10" i="14"/>
  <c r="CC14" i="14"/>
  <c r="CC12" i="14"/>
  <c r="CC15" i="14"/>
  <c r="CC19" i="14"/>
  <c r="CC20" i="14"/>
  <c r="CC22" i="14"/>
  <c r="CC23" i="14"/>
  <c r="CC24" i="14"/>
  <c r="CC27" i="14"/>
  <c r="CC28" i="14"/>
  <c r="CC30" i="14"/>
  <c r="CC25" i="14"/>
  <c r="CC31" i="14"/>
  <c r="CC32" i="14"/>
  <c r="CC33" i="14"/>
  <c r="CC35" i="14"/>
  <c r="CC36" i="14"/>
  <c r="CC37" i="14"/>
  <c r="CC38" i="14"/>
  <c r="CC39" i="14"/>
  <c r="CC40" i="14"/>
  <c r="CC13" i="14"/>
  <c r="CD5" i="14"/>
  <c r="CD15" i="14" l="1"/>
  <c r="CD16" i="14"/>
  <c r="CD7" i="14"/>
  <c r="CD17" i="14"/>
  <c r="CD8" i="14"/>
  <c r="CD9" i="14"/>
  <c r="CD12" i="14"/>
  <c r="CD10" i="14"/>
  <c r="CD19" i="14"/>
  <c r="CD20" i="14"/>
  <c r="CD22" i="14"/>
  <c r="CD23" i="14"/>
  <c r="CD25" i="14"/>
  <c r="CD27" i="14"/>
  <c r="CD24" i="14"/>
  <c r="CD28" i="14"/>
  <c r="CD30" i="14"/>
  <c r="CD31" i="14"/>
  <c r="CD32" i="14"/>
  <c r="CD33" i="14"/>
  <c r="CD14" i="14"/>
  <c r="CD35" i="14"/>
  <c r="CD36" i="14"/>
  <c r="CD37" i="14"/>
  <c r="CD38" i="14"/>
  <c r="CD39" i="14"/>
  <c r="CD40" i="14"/>
  <c r="CD13" i="14"/>
  <c r="CE5" i="14"/>
  <c r="CE14" i="14" l="1"/>
  <c r="CE15" i="14"/>
  <c r="CE16" i="14"/>
  <c r="CE7" i="14"/>
  <c r="CE17" i="14"/>
  <c r="CE8" i="14"/>
  <c r="CE10" i="14"/>
  <c r="CE9" i="14"/>
  <c r="CE12" i="14"/>
  <c r="CE19" i="14"/>
  <c r="CE20" i="14"/>
  <c r="CE22" i="14"/>
  <c r="CE24" i="14"/>
  <c r="CE23" i="14"/>
  <c r="CE27" i="14"/>
  <c r="CE25" i="14"/>
  <c r="CE28" i="14"/>
  <c r="CE30" i="14"/>
  <c r="CE31" i="14"/>
  <c r="CE32" i="14"/>
  <c r="CE33" i="14"/>
  <c r="CE35" i="14"/>
  <c r="CE36" i="14"/>
  <c r="CE37" i="14"/>
  <c r="CE38" i="14"/>
  <c r="CE40" i="14"/>
  <c r="CE39" i="14"/>
  <c r="CE13" i="14"/>
  <c r="CF5" i="14"/>
  <c r="CF12" i="14" l="1"/>
  <c r="CF14" i="14"/>
  <c r="CF15" i="14"/>
  <c r="CF16" i="14"/>
  <c r="CF7" i="14"/>
  <c r="CF9" i="14"/>
  <c r="CF25" i="14"/>
  <c r="CF8" i="14"/>
  <c r="CF10" i="14"/>
  <c r="CF27" i="14"/>
  <c r="CF17" i="14"/>
  <c r="CF28" i="14"/>
  <c r="CF19" i="14"/>
  <c r="CF20" i="14"/>
  <c r="CF23" i="14"/>
  <c r="CF36" i="14"/>
  <c r="CF22" i="14"/>
  <c r="CF24" i="14"/>
  <c r="CF30" i="14"/>
  <c r="CF31" i="14"/>
  <c r="CF32" i="14"/>
  <c r="CF40" i="14"/>
  <c r="CF33" i="14"/>
  <c r="CF35" i="14"/>
  <c r="CF37" i="14"/>
  <c r="CF39" i="14"/>
  <c r="CF38" i="14"/>
  <c r="CF13" i="14"/>
  <c r="CG5" i="14"/>
  <c r="CG10" i="14" l="1"/>
  <c r="CG12" i="14"/>
  <c r="CG14" i="14"/>
  <c r="CG15" i="14"/>
  <c r="CG8" i="14"/>
  <c r="CG24" i="14"/>
  <c r="CG9" i="14"/>
  <c r="CG25" i="14"/>
  <c r="CG7" i="14"/>
  <c r="CG16" i="14"/>
  <c r="CG27" i="14"/>
  <c r="CG17" i="14"/>
  <c r="CG28" i="14"/>
  <c r="CG19" i="14"/>
  <c r="CG22" i="14"/>
  <c r="CG35" i="14"/>
  <c r="CG36" i="14"/>
  <c r="CG23" i="14"/>
  <c r="CG20" i="14"/>
  <c r="CG30" i="14"/>
  <c r="CG31" i="14"/>
  <c r="CG39" i="14"/>
  <c r="CG40" i="14"/>
  <c r="CG38" i="14"/>
  <c r="CG32" i="14"/>
  <c r="CG33" i="14"/>
  <c r="CG37" i="14"/>
  <c r="CG13" i="14"/>
  <c r="CH5" i="14"/>
  <c r="CH9" i="14" l="1"/>
  <c r="CH10" i="14"/>
  <c r="CH12" i="14"/>
  <c r="CH14" i="14"/>
  <c r="CH7" i="14"/>
  <c r="CH17" i="14"/>
  <c r="CH23" i="14"/>
  <c r="CH15" i="14"/>
  <c r="CH24" i="14"/>
  <c r="CH8" i="14"/>
  <c r="CH25" i="14"/>
  <c r="CH16" i="14"/>
  <c r="CH27" i="14"/>
  <c r="CH20" i="14"/>
  <c r="CH33" i="14"/>
  <c r="CH35" i="14"/>
  <c r="CH36" i="14"/>
  <c r="CH22" i="14"/>
  <c r="CH28" i="14"/>
  <c r="CH19" i="14"/>
  <c r="CH30" i="14"/>
  <c r="CH38" i="14"/>
  <c r="CH39" i="14"/>
  <c r="CH37" i="14"/>
  <c r="CH40" i="14"/>
  <c r="CH31" i="14"/>
  <c r="CH32" i="14"/>
  <c r="CH13" i="14"/>
  <c r="CI5" i="14"/>
  <c r="CI8" i="14" l="1"/>
  <c r="CI9" i="14"/>
  <c r="CI10" i="14"/>
  <c r="CI12" i="14"/>
  <c r="CI16" i="14"/>
  <c r="CI14" i="14"/>
  <c r="CI22" i="14"/>
  <c r="CI23" i="14"/>
  <c r="CI15" i="14"/>
  <c r="CI24" i="14"/>
  <c r="CI7" i="14"/>
  <c r="CI25" i="14"/>
  <c r="CI17" i="14"/>
  <c r="CI19" i="14"/>
  <c r="CI32" i="14"/>
  <c r="CI33" i="14"/>
  <c r="CI27" i="14"/>
  <c r="CI35" i="14"/>
  <c r="CI36" i="14"/>
  <c r="CI20" i="14"/>
  <c r="CI28" i="14"/>
  <c r="CI37" i="14"/>
  <c r="CI38" i="14"/>
  <c r="CI39" i="14"/>
  <c r="CI40" i="14"/>
  <c r="CI30" i="14"/>
  <c r="CI31" i="14"/>
  <c r="CI13" i="14"/>
  <c r="CJ5" i="14"/>
  <c r="CJ7" i="14" l="1"/>
  <c r="CJ17" i="14"/>
  <c r="CJ8" i="14"/>
  <c r="CJ9" i="14"/>
  <c r="CJ10" i="14"/>
  <c r="CJ12" i="14"/>
  <c r="CJ15" i="14"/>
  <c r="CJ20" i="14"/>
  <c r="CJ14" i="14"/>
  <c r="CJ22" i="14"/>
  <c r="CJ23" i="14"/>
  <c r="CJ24" i="14"/>
  <c r="CJ16" i="14"/>
  <c r="CJ25" i="14"/>
  <c r="CJ28" i="14"/>
  <c r="CJ31" i="14"/>
  <c r="CJ32" i="14"/>
  <c r="CJ33" i="14"/>
  <c r="CJ27" i="14"/>
  <c r="CJ35" i="14"/>
  <c r="CJ36" i="14"/>
  <c r="CJ19" i="14"/>
  <c r="CJ37" i="14"/>
  <c r="CJ38" i="14"/>
  <c r="CJ39" i="14"/>
  <c r="CJ40" i="14"/>
  <c r="CJ30" i="14"/>
  <c r="CJ13" i="14"/>
  <c r="CK5" i="14"/>
  <c r="CK16" i="14" l="1"/>
  <c r="CK7" i="14"/>
  <c r="CK17" i="14"/>
  <c r="CK8" i="14"/>
  <c r="CK9" i="14"/>
  <c r="CK10" i="14"/>
  <c r="CK14" i="14"/>
  <c r="CK19" i="14"/>
  <c r="CK20" i="14"/>
  <c r="CK12" i="14"/>
  <c r="CK22" i="14"/>
  <c r="CK15" i="14"/>
  <c r="CK23" i="14"/>
  <c r="CK24" i="14"/>
  <c r="CK27" i="14"/>
  <c r="CK30" i="14"/>
  <c r="CK31" i="14"/>
  <c r="CK32" i="14"/>
  <c r="CK25" i="14"/>
  <c r="CK33" i="14"/>
  <c r="CK35" i="14"/>
  <c r="CK28" i="14"/>
  <c r="CK36" i="14"/>
  <c r="CK37" i="14"/>
  <c r="CK38" i="14"/>
  <c r="CK39" i="14"/>
  <c r="CK40" i="14"/>
  <c r="CK13" i="14"/>
  <c r="CL5" i="14"/>
  <c r="CL15" i="14" l="1"/>
  <c r="CL16" i="14"/>
  <c r="CL7" i="14"/>
  <c r="CL17" i="14"/>
  <c r="CL8" i="14"/>
  <c r="CL9" i="14"/>
  <c r="CL12" i="14"/>
  <c r="CL19" i="14"/>
  <c r="CL10" i="14"/>
  <c r="CL14" i="14"/>
  <c r="CL20" i="14"/>
  <c r="CL22" i="14"/>
  <c r="CL23" i="14"/>
  <c r="CL25" i="14"/>
  <c r="CL30" i="14"/>
  <c r="CL31" i="14"/>
  <c r="CL24" i="14"/>
  <c r="CL32" i="14"/>
  <c r="CL27" i="14"/>
  <c r="CL33" i="14"/>
  <c r="CL35" i="14"/>
  <c r="CL36" i="14"/>
  <c r="CL37" i="14"/>
  <c r="CL38" i="14"/>
  <c r="CL39" i="14"/>
  <c r="CL28" i="14"/>
  <c r="CL40" i="14"/>
  <c r="CL13" i="14"/>
  <c r="CM5" i="14"/>
  <c r="CM14" i="14" l="1"/>
  <c r="CM15" i="14"/>
  <c r="CM16" i="14"/>
  <c r="CM7" i="14"/>
  <c r="CM17" i="14"/>
  <c r="CM8" i="14"/>
  <c r="CM10" i="14"/>
  <c r="CM9" i="14"/>
  <c r="CM19" i="14"/>
  <c r="CM12" i="14"/>
  <c r="CM20" i="14"/>
  <c r="CM22" i="14"/>
  <c r="CM24" i="14"/>
  <c r="CM30" i="14"/>
  <c r="CM23" i="14"/>
  <c r="CM31" i="14"/>
  <c r="CM25" i="14"/>
  <c r="CM32" i="14"/>
  <c r="CM27" i="14"/>
  <c r="CM33" i="14"/>
  <c r="CM28" i="14"/>
  <c r="CM40" i="14"/>
  <c r="CM35" i="14"/>
  <c r="CM36" i="14"/>
  <c r="CM37" i="14"/>
  <c r="CM38" i="14"/>
  <c r="CM39" i="14"/>
  <c r="CM13" i="14"/>
  <c r="CN5" i="14"/>
  <c r="CN12" i="14" l="1"/>
  <c r="CN14" i="14"/>
  <c r="CN15" i="14"/>
  <c r="CN16" i="14"/>
  <c r="CN7" i="14"/>
  <c r="CN9" i="14"/>
  <c r="CN25" i="14"/>
  <c r="CN27" i="14"/>
  <c r="CN28" i="14"/>
  <c r="CN8" i="14"/>
  <c r="CN10" i="14"/>
  <c r="CN19" i="14"/>
  <c r="CN20" i="14"/>
  <c r="CN23" i="14"/>
  <c r="CN17" i="14"/>
  <c r="CN36" i="14"/>
  <c r="CN30" i="14"/>
  <c r="CN22" i="14"/>
  <c r="CN24" i="14"/>
  <c r="CN31" i="14"/>
  <c r="CN32" i="14"/>
  <c r="CN40" i="14"/>
  <c r="CN39" i="14"/>
  <c r="CN33" i="14"/>
  <c r="CN35" i="14"/>
  <c r="CN37" i="14"/>
  <c r="CN38" i="14"/>
  <c r="CN13" i="14"/>
  <c r="CO5" i="14"/>
  <c r="CO10" i="14" l="1"/>
  <c r="CO12" i="14"/>
  <c r="CO14" i="14"/>
  <c r="CO15" i="14"/>
  <c r="CO8" i="14"/>
  <c r="CO24" i="14"/>
  <c r="CO25" i="14"/>
  <c r="CO27" i="14"/>
  <c r="CO9" i="14"/>
  <c r="CO28" i="14"/>
  <c r="CO7" i="14"/>
  <c r="CO19" i="14"/>
  <c r="CO17" i="14"/>
  <c r="CO22" i="14"/>
  <c r="CO35" i="14"/>
  <c r="CO36" i="14"/>
  <c r="CO16" i="14"/>
  <c r="CO23" i="14"/>
  <c r="CO30" i="14"/>
  <c r="CO20" i="14"/>
  <c r="CO31" i="14"/>
  <c r="CO39" i="14"/>
  <c r="CO40" i="14"/>
  <c r="CO32" i="14"/>
  <c r="CO33" i="14"/>
  <c r="CO38" i="14"/>
  <c r="CO37" i="14"/>
  <c r="CO13" i="14"/>
  <c r="CP5" i="14"/>
  <c r="CP9" i="14" l="1"/>
  <c r="CP10" i="14"/>
  <c r="CP12" i="14"/>
  <c r="CP14" i="14"/>
  <c r="CP7" i="14"/>
  <c r="CP17" i="14"/>
  <c r="CP23" i="14"/>
  <c r="CP24" i="14"/>
  <c r="CP25" i="14"/>
  <c r="CP27" i="14"/>
  <c r="CP8" i="14"/>
  <c r="CP15" i="14"/>
  <c r="CP16" i="14"/>
  <c r="CP20" i="14"/>
  <c r="CP28" i="14"/>
  <c r="CP33" i="14"/>
  <c r="CP35" i="14"/>
  <c r="CP36" i="14"/>
  <c r="CP22" i="14"/>
  <c r="CP30" i="14"/>
  <c r="CP38" i="14"/>
  <c r="CP39" i="14"/>
  <c r="CP40" i="14"/>
  <c r="CP19" i="14"/>
  <c r="CP31" i="14"/>
  <c r="CP32" i="14"/>
  <c r="CP37" i="14"/>
  <c r="CP13" i="14"/>
  <c r="CQ5" i="14"/>
  <c r="CQ8" i="14" l="1"/>
  <c r="CQ9" i="14"/>
  <c r="CQ10" i="14"/>
  <c r="CQ12" i="14"/>
  <c r="CQ16" i="14"/>
  <c r="CQ22" i="14"/>
  <c r="CQ23" i="14"/>
  <c r="CQ24" i="14"/>
  <c r="CQ14" i="14"/>
  <c r="CQ25" i="14"/>
  <c r="CQ19" i="14"/>
  <c r="CQ32" i="14"/>
  <c r="CQ15" i="14"/>
  <c r="CQ17" i="14"/>
  <c r="CQ28" i="14"/>
  <c r="CQ33" i="14"/>
  <c r="CQ7" i="14"/>
  <c r="CQ35" i="14"/>
  <c r="CQ36" i="14"/>
  <c r="CQ37" i="14"/>
  <c r="CQ38" i="14"/>
  <c r="CQ39" i="14"/>
  <c r="CQ40" i="14"/>
  <c r="CQ20" i="14"/>
  <c r="CQ27" i="14"/>
  <c r="CQ30" i="14"/>
  <c r="CQ31" i="14"/>
  <c r="CQ13" i="14"/>
  <c r="CR5" i="14"/>
  <c r="CR7" i="14" l="1"/>
  <c r="CR17" i="14"/>
  <c r="CR8" i="14"/>
  <c r="CR9" i="14"/>
  <c r="CR10" i="14"/>
  <c r="CR12" i="14"/>
  <c r="CR15" i="14"/>
  <c r="CR20" i="14"/>
  <c r="CR22" i="14"/>
  <c r="CR23" i="14"/>
  <c r="CR24" i="14"/>
  <c r="CR14" i="14"/>
  <c r="CR25" i="14"/>
  <c r="CR28" i="14"/>
  <c r="CR31" i="14"/>
  <c r="CR32" i="14"/>
  <c r="CR33" i="14"/>
  <c r="CR35" i="14"/>
  <c r="CR36" i="14"/>
  <c r="CR16" i="14"/>
  <c r="CR37" i="14"/>
  <c r="CR27" i="14"/>
  <c r="CR38" i="14"/>
  <c r="CR39" i="14"/>
  <c r="CR19" i="14"/>
  <c r="CR40" i="14"/>
  <c r="CR30" i="14"/>
  <c r="CR13" i="14"/>
  <c r="CS5" i="14"/>
  <c r="CS16" i="14" l="1"/>
  <c r="CS7" i="14"/>
  <c r="CS17" i="14"/>
  <c r="CS8" i="14"/>
  <c r="CS9" i="14"/>
  <c r="CS10" i="14"/>
  <c r="CS14" i="14"/>
  <c r="CS19" i="14"/>
  <c r="CS20" i="14"/>
  <c r="CS22" i="14"/>
  <c r="CS23" i="14"/>
  <c r="CS12" i="14"/>
  <c r="CS24" i="14"/>
  <c r="CS15" i="14"/>
  <c r="CS27" i="14"/>
  <c r="CS30" i="14"/>
  <c r="CS31" i="14"/>
  <c r="CS28" i="14"/>
  <c r="CS32" i="14"/>
  <c r="CS33" i="14"/>
  <c r="CS35" i="14"/>
  <c r="CS25" i="14"/>
  <c r="CS36" i="14"/>
  <c r="CS37" i="14"/>
  <c r="CS38" i="14"/>
  <c r="CS39" i="14"/>
  <c r="CS40" i="14"/>
  <c r="CS13" i="14"/>
  <c r="CT5" i="14"/>
  <c r="CU5" i="14" l="1"/>
  <c r="CT15" i="14"/>
  <c r="CT16" i="14"/>
  <c r="CT7" i="14"/>
  <c r="CT17" i="14"/>
  <c r="CT8" i="14"/>
  <c r="CT9" i="14"/>
  <c r="CT12" i="14"/>
  <c r="CT19" i="14"/>
  <c r="CT20" i="14"/>
  <c r="CT22" i="14"/>
  <c r="CT10" i="14"/>
  <c r="CT23" i="14"/>
  <c r="CT25" i="14"/>
  <c r="CT27" i="14"/>
  <c r="CT30" i="14"/>
  <c r="CT31" i="14"/>
  <c r="CT28" i="14"/>
  <c r="CT32" i="14"/>
  <c r="CT33" i="14"/>
  <c r="CT24" i="14"/>
  <c r="CT35" i="14"/>
  <c r="CT37" i="14"/>
  <c r="CT36" i="14"/>
  <c r="CT38" i="14"/>
  <c r="CT39" i="14"/>
  <c r="CT14" i="14"/>
  <c r="CT40" i="14"/>
  <c r="CT13" i="14"/>
  <c r="CV5" i="14" l="1"/>
  <c r="CU14" i="14"/>
  <c r="CU15" i="14"/>
  <c r="CU16" i="14"/>
  <c r="CU7" i="14"/>
  <c r="CU17" i="14"/>
  <c r="CU8" i="14"/>
  <c r="CU10" i="14"/>
  <c r="CU19" i="14"/>
  <c r="CU20" i="14"/>
  <c r="CU9" i="14"/>
  <c r="CU22" i="14"/>
  <c r="CU24" i="14"/>
  <c r="CU27" i="14"/>
  <c r="CU12" i="14"/>
  <c r="CU30" i="14"/>
  <c r="CU31" i="14"/>
  <c r="CU28" i="14"/>
  <c r="CU32" i="14"/>
  <c r="CU23" i="14"/>
  <c r="CU33" i="14"/>
  <c r="CU25" i="14"/>
  <c r="CU35" i="14"/>
  <c r="CU37" i="14"/>
  <c r="CU36" i="14"/>
  <c r="CU38" i="14"/>
  <c r="CU40" i="14"/>
  <c r="CU39" i="14"/>
  <c r="CU13" i="14"/>
  <c r="CW5" i="14" l="1"/>
  <c r="CV12" i="14"/>
  <c r="CV14" i="14"/>
  <c r="CV15" i="14"/>
  <c r="CV16" i="14"/>
  <c r="CV7" i="14"/>
  <c r="CV9" i="14"/>
  <c r="CV17" i="14"/>
  <c r="CV25" i="14"/>
  <c r="CV27" i="14"/>
  <c r="CV28" i="14"/>
  <c r="CV19" i="14"/>
  <c r="CV20" i="14"/>
  <c r="CV23" i="14"/>
  <c r="CV10" i="14"/>
  <c r="CV36" i="14"/>
  <c r="CV30" i="14"/>
  <c r="CV8" i="14"/>
  <c r="CV31" i="14"/>
  <c r="CV32" i="14"/>
  <c r="CV40" i="14"/>
  <c r="CV24" i="14"/>
  <c r="CV22" i="14"/>
  <c r="CV33" i="14"/>
  <c r="CV35" i="14"/>
  <c r="CV37" i="14"/>
  <c r="CV39" i="14"/>
  <c r="CV38" i="14"/>
  <c r="CV13" i="14"/>
  <c r="CX5" i="14" l="1"/>
  <c r="CW10" i="14"/>
  <c r="CW12" i="14"/>
  <c r="CW14" i="14"/>
  <c r="CW15" i="14"/>
  <c r="CW8" i="14"/>
  <c r="CW16" i="14"/>
  <c r="CW24" i="14"/>
  <c r="CW17" i="14"/>
  <c r="CW25" i="14"/>
  <c r="CW27" i="14"/>
  <c r="CW28" i="14"/>
  <c r="CW19" i="14"/>
  <c r="CW7" i="14"/>
  <c r="CW22" i="14"/>
  <c r="CW35" i="14"/>
  <c r="CW36" i="14"/>
  <c r="CW30" i="14"/>
  <c r="CW31" i="14"/>
  <c r="CW39" i="14"/>
  <c r="CW40" i="14"/>
  <c r="CW23" i="14"/>
  <c r="CW38" i="14"/>
  <c r="CW9" i="14"/>
  <c r="CW20" i="14"/>
  <c r="CW32" i="14"/>
  <c r="CW33" i="14"/>
  <c r="CW37" i="14"/>
  <c r="CW13" i="14"/>
  <c r="CY5" i="14" l="1"/>
  <c r="CX9" i="14"/>
  <c r="CX10" i="14"/>
  <c r="CX12" i="14"/>
  <c r="CX14" i="14"/>
  <c r="CX7" i="14"/>
  <c r="CX17" i="14"/>
  <c r="CX23" i="14"/>
  <c r="CX16" i="14"/>
  <c r="CX24" i="14"/>
  <c r="CX25" i="14"/>
  <c r="CX27" i="14"/>
  <c r="CX8" i="14"/>
  <c r="CX20" i="14"/>
  <c r="CX19" i="14"/>
  <c r="CX33" i="14"/>
  <c r="CX35" i="14"/>
  <c r="CX15" i="14"/>
  <c r="CX36" i="14"/>
  <c r="CX28" i="14"/>
  <c r="CX30" i="14"/>
  <c r="CX38" i="14"/>
  <c r="CX39" i="14"/>
  <c r="CX31" i="14"/>
  <c r="CX32" i="14"/>
  <c r="CX37" i="14"/>
  <c r="CX40" i="14"/>
  <c r="CX22" i="14"/>
  <c r="CX13" i="14"/>
  <c r="CZ5" i="14" l="1"/>
  <c r="CY8" i="14"/>
  <c r="CY9" i="14"/>
  <c r="CY10" i="14"/>
  <c r="CY12" i="14"/>
  <c r="CY16" i="14"/>
  <c r="CY15" i="14"/>
  <c r="CY22" i="14"/>
  <c r="CY23" i="14"/>
  <c r="CY17" i="14"/>
  <c r="CY24" i="14"/>
  <c r="CY25" i="14"/>
  <c r="CY14" i="14"/>
  <c r="CY19" i="14"/>
  <c r="CY20" i="14"/>
  <c r="CY32" i="14"/>
  <c r="CY33" i="14"/>
  <c r="CY27" i="14"/>
  <c r="CY35" i="14"/>
  <c r="CY7" i="14"/>
  <c r="CY36" i="14"/>
  <c r="CY28" i="14"/>
  <c r="CY30" i="14"/>
  <c r="CY31" i="14"/>
  <c r="CY37" i="14"/>
  <c r="CY38" i="14"/>
  <c r="CY39" i="14"/>
  <c r="CY40" i="14"/>
  <c r="CY13" i="14"/>
  <c r="DA5" i="14" l="1"/>
  <c r="CZ7" i="14"/>
  <c r="CZ17" i="14"/>
  <c r="CZ8" i="14"/>
  <c r="CZ9" i="14"/>
  <c r="CZ10" i="14"/>
  <c r="CZ12" i="14"/>
  <c r="CZ15" i="14"/>
  <c r="CZ20" i="14"/>
  <c r="CZ22" i="14"/>
  <c r="CZ16" i="14"/>
  <c r="CZ23" i="14"/>
  <c r="CZ24" i="14"/>
  <c r="CZ25" i="14"/>
  <c r="CZ28" i="14"/>
  <c r="CZ31" i="14"/>
  <c r="CZ19" i="14"/>
  <c r="CZ32" i="14"/>
  <c r="CZ33" i="14"/>
  <c r="CZ27" i="14"/>
  <c r="CZ35" i="14"/>
  <c r="CZ36" i="14"/>
  <c r="CZ30" i="14"/>
  <c r="CZ37" i="14"/>
  <c r="CZ38" i="14"/>
  <c r="CZ39" i="14"/>
  <c r="CZ40" i="14"/>
  <c r="CZ14" i="14"/>
  <c r="CZ13" i="14"/>
  <c r="DB5" i="14" l="1"/>
  <c r="DA16" i="14"/>
  <c r="DA7" i="14"/>
  <c r="DA17" i="14"/>
  <c r="DA8" i="14"/>
  <c r="DA9" i="14"/>
  <c r="DA10" i="14"/>
  <c r="DA14" i="14"/>
  <c r="DA19" i="14"/>
  <c r="DA15" i="14"/>
  <c r="DA20" i="14"/>
  <c r="DA22" i="14"/>
  <c r="DA23" i="14"/>
  <c r="DA24" i="14"/>
  <c r="DA12" i="14"/>
  <c r="DA27" i="14"/>
  <c r="DA30" i="14"/>
  <c r="DA31" i="14"/>
  <c r="DA32" i="14"/>
  <c r="DA33" i="14"/>
  <c r="DA35" i="14"/>
  <c r="DA36" i="14"/>
  <c r="DA28" i="14"/>
  <c r="DA37" i="14"/>
  <c r="DA38" i="14"/>
  <c r="DA25" i="14"/>
  <c r="DA39" i="14"/>
  <c r="DA40" i="14"/>
  <c r="DA13" i="14"/>
  <c r="DC5" i="14" l="1"/>
  <c r="DB15" i="14"/>
  <c r="DB16" i="14"/>
  <c r="DB7" i="14"/>
  <c r="DB17" i="14"/>
  <c r="DB8" i="14"/>
  <c r="DB9" i="14"/>
  <c r="DB12" i="14"/>
  <c r="DB14" i="14"/>
  <c r="DB19" i="14"/>
  <c r="DB20" i="14"/>
  <c r="DB22" i="14"/>
  <c r="DB23" i="14"/>
  <c r="DB10" i="14"/>
  <c r="DB25" i="14"/>
  <c r="DB28" i="14"/>
  <c r="DB30" i="14"/>
  <c r="DB31" i="14"/>
  <c r="DB32" i="14"/>
  <c r="DB27" i="14"/>
  <c r="DB33" i="14"/>
  <c r="DB35" i="14"/>
  <c r="DB24" i="14"/>
  <c r="DB37" i="14"/>
  <c r="DB38" i="14"/>
  <c r="DB39" i="14"/>
  <c r="DB36" i="14"/>
  <c r="DB40" i="14"/>
  <c r="DB13" i="14"/>
  <c r="DD5" i="14" l="1"/>
  <c r="DC14" i="14"/>
  <c r="DC15" i="14"/>
  <c r="DC16" i="14"/>
  <c r="DC7" i="14"/>
  <c r="DC17" i="14"/>
  <c r="DC8" i="14"/>
  <c r="DC10" i="14"/>
  <c r="DC19" i="14"/>
  <c r="DC20" i="14"/>
  <c r="DC22" i="14"/>
  <c r="DC9" i="14"/>
  <c r="DC24" i="14"/>
  <c r="DC25" i="14"/>
  <c r="DC28" i="14"/>
  <c r="DC30" i="14"/>
  <c r="DC12" i="14"/>
  <c r="DC31" i="14"/>
  <c r="DC32" i="14"/>
  <c r="DC27" i="14"/>
  <c r="DC33" i="14"/>
  <c r="DC23" i="14"/>
  <c r="DC36" i="14"/>
  <c r="DC40" i="14"/>
  <c r="DC37" i="14"/>
  <c r="DC38" i="14"/>
  <c r="DC35" i="14"/>
  <c r="DC39" i="14"/>
  <c r="DC13" i="14"/>
  <c r="DE5" i="14" l="1"/>
  <c r="DD12" i="14"/>
  <c r="DD14" i="14"/>
  <c r="DD15" i="14"/>
  <c r="DD16" i="14"/>
  <c r="DD7" i="14"/>
  <c r="DD9" i="14"/>
  <c r="DD25" i="14"/>
  <c r="DD27" i="14"/>
  <c r="DD17" i="14"/>
  <c r="DD19" i="14"/>
  <c r="DD20" i="14"/>
  <c r="DD23" i="14"/>
  <c r="DD22" i="14"/>
  <c r="DD24" i="14"/>
  <c r="DD36" i="14"/>
  <c r="DD10" i="14"/>
  <c r="DD28" i="14"/>
  <c r="DD30" i="14"/>
  <c r="DD31" i="14"/>
  <c r="DD8" i="14"/>
  <c r="DD32" i="14"/>
  <c r="DD40" i="14"/>
  <c r="DD33" i="14"/>
  <c r="DD35" i="14"/>
  <c r="DD39" i="14"/>
  <c r="DD37" i="14"/>
  <c r="DD38" i="14"/>
  <c r="DD13" i="14"/>
  <c r="DF5" i="14" l="1"/>
  <c r="DE10" i="14"/>
  <c r="DE12" i="14"/>
  <c r="DE14" i="14"/>
  <c r="DE15" i="14"/>
  <c r="DE8" i="14"/>
  <c r="DE7" i="14"/>
  <c r="DE24" i="14"/>
  <c r="DE25" i="14"/>
  <c r="DE27" i="14"/>
  <c r="DE16" i="14"/>
  <c r="DE17" i="14"/>
  <c r="DE19" i="14"/>
  <c r="DE22" i="14"/>
  <c r="DE23" i="14"/>
  <c r="DE35" i="14"/>
  <c r="DE20" i="14"/>
  <c r="DE36" i="14"/>
  <c r="DE28" i="14"/>
  <c r="DE30" i="14"/>
  <c r="DE31" i="14"/>
  <c r="DE32" i="14"/>
  <c r="DE33" i="14"/>
  <c r="DE39" i="14"/>
  <c r="DE40" i="14"/>
  <c r="DE9" i="14"/>
  <c r="DE38" i="14"/>
  <c r="DE37" i="14"/>
  <c r="DE13" i="14"/>
  <c r="DG5" i="14" l="1"/>
  <c r="DF9" i="14"/>
  <c r="DF10" i="14"/>
  <c r="DF12" i="14"/>
  <c r="DF14" i="14"/>
  <c r="DF7" i="14"/>
  <c r="DF17" i="14"/>
  <c r="DF8" i="14"/>
  <c r="DF23" i="14"/>
  <c r="DF24" i="14"/>
  <c r="DF15" i="14"/>
  <c r="DF25" i="14"/>
  <c r="DF27" i="14"/>
  <c r="DF16" i="14"/>
  <c r="DF20" i="14"/>
  <c r="DF33" i="14"/>
  <c r="DF22" i="14"/>
  <c r="DF35" i="14"/>
  <c r="DF19" i="14"/>
  <c r="DF28" i="14"/>
  <c r="DF30" i="14"/>
  <c r="DF36" i="14"/>
  <c r="DF38" i="14"/>
  <c r="DF31" i="14"/>
  <c r="DF32" i="14"/>
  <c r="DF39" i="14"/>
  <c r="DF40" i="14"/>
  <c r="DF37" i="14"/>
  <c r="DF13" i="14"/>
  <c r="DH5" i="14" l="1"/>
  <c r="DG8" i="14"/>
  <c r="DG9" i="14"/>
  <c r="DG10" i="14"/>
  <c r="DG12" i="14"/>
  <c r="DG16" i="14"/>
  <c r="DG22" i="14"/>
  <c r="DG7" i="14"/>
  <c r="DG14" i="14"/>
  <c r="DG23" i="14"/>
  <c r="DG24" i="14"/>
  <c r="DG15" i="14"/>
  <c r="DG25" i="14"/>
  <c r="DG19" i="14"/>
  <c r="DG32" i="14"/>
  <c r="DG33" i="14"/>
  <c r="DG17" i="14"/>
  <c r="DG20" i="14"/>
  <c r="DG35" i="14"/>
  <c r="DG36" i="14"/>
  <c r="DG28" i="14"/>
  <c r="DG27" i="14"/>
  <c r="DG37" i="14"/>
  <c r="DG38" i="14"/>
  <c r="DG30" i="14"/>
  <c r="DG31" i="14"/>
  <c r="DG39" i="14"/>
  <c r="DG40" i="14"/>
  <c r="DG13" i="14"/>
  <c r="DI5" i="14" l="1"/>
  <c r="DH7" i="14"/>
  <c r="DH8" i="14"/>
  <c r="DH9" i="14"/>
  <c r="DH10" i="14"/>
  <c r="DH12" i="14"/>
  <c r="DH15" i="14"/>
  <c r="DH20" i="14"/>
  <c r="DH22" i="14"/>
  <c r="DH14" i="14"/>
  <c r="DH23" i="14"/>
  <c r="DH24" i="14"/>
  <c r="DH25" i="14"/>
  <c r="DH17" i="14"/>
  <c r="DH31" i="14"/>
  <c r="DH32" i="14"/>
  <c r="DH33" i="14"/>
  <c r="DH19" i="14"/>
  <c r="DH35" i="14"/>
  <c r="DH36" i="14"/>
  <c r="DH27" i="14"/>
  <c r="DH37" i="14"/>
  <c r="DH28" i="14"/>
  <c r="DH38" i="14"/>
  <c r="DH30" i="14"/>
  <c r="DH39" i="14"/>
  <c r="DH16" i="14"/>
  <c r="DH40" i="14"/>
  <c r="DH13" i="14"/>
  <c r="DJ5" i="14" l="1"/>
  <c r="DI16" i="14"/>
  <c r="DI7" i="14"/>
  <c r="DI8" i="14"/>
  <c r="DI9" i="14"/>
  <c r="DI10" i="14"/>
  <c r="DI14" i="14"/>
  <c r="DI12" i="14"/>
  <c r="DI19" i="14"/>
  <c r="DI20" i="14"/>
  <c r="DI22" i="14"/>
  <c r="DI23" i="14"/>
  <c r="DI15" i="14"/>
  <c r="DI24" i="14"/>
  <c r="DI27" i="14"/>
  <c r="DI30" i="14"/>
  <c r="DI25" i="14"/>
  <c r="DI31" i="14"/>
  <c r="DI32" i="14"/>
  <c r="DI17" i="14"/>
  <c r="DI33" i="14"/>
  <c r="DI35" i="14"/>
  <c r="DI36" i="14"/>
  <c r="DI37" i="14"/>
  <c r="DI28" i="14"/>
  <c r="DI38" i="14"/>
  <c r="DI39" i="14"/>
  <c r="DI40" i="14"/>
  <c r="DI13" i="14"/>
  <c r="DJ15" i="14" l="1"/>
  <c r="DJ16" i="14"/>
  <c r="DJ7" i="14"/>
  <c r="DJ8" i="14"/>
  <c r="DJ9" i="14"/>
  <c r="DJ12" i="14"/>
  <c r="DJ10" i="14"/>
  <c r="DJ17" i="14"/>
  <c r="DJ19" i="14"/>
  <c r="DJ20" i="14"/>
  <c r="DJ14" i="14"/>
  <c r="DJ22" i="14"/>
  <c r="DJ23" i="14"/>
  <c r="DJ25" i="14"/>
  <c r="DJ27" i="14"/>
  <c r="DJ28" i="14"/>
  <c r="DJ24" i="14"/>
  <c r="DJ30" i="14"/>
  <c r="DJ31" i="14"/>
  <c r="DJ32" i="14"/>
  <c r="DJ33" i="14"/>
  <c r="DJ35" i="14"/>
  <c r="DJ36" i="14"/>
  <c r="DJ37" i="14"/>
  <c r="DJ38" i="14"/>
  <c r="DJ39" i="14"/>
  <c r="DJ40" i="14"/>
  <c r="DJ13" i="14"/>
  <c r="DK5" i="14"/>
  <c r="DK14" i="14" l="1"/>
  <c r="DK15" i="14"/>
  <c r="DK16" i="14"/>
  <c r="DK7" i="14"/>
  <c r="DK8" i="14"/>
  <c r="DK10" i="14"/>
  <c r="DK9" i="14"/>
  <c r="DK12" i="14"/>
  <c r="DK17" i="14"/>
  <c r="DK19" i="14"/>
  <c r="DK20" i="14"/>
  <c r="DK22" i="14"/>
  <c r="DK24" i="14"/>
  <c r="DK23" i="14"/>
  <c r="DK27" i="14"/>
  <c r="DK28" i="14"/>
  <c r="DK25" i="14"/>
  <c r="DK30" i="14"/>
  <c r="DK31" i="14"/>
  <c r="DK32" i="14"/>
  <c r="DK33" i="14"/>
  <c r="DK35" i="14"/>
  <c r="DK36" i="14"/>
  <c r="DK37" i="14"/>
  <c r="DK38" i="14"/>
  <c r="DK40" i="14"/>
  <c r="DK39" i="14"/>
  <c r="DK13" i="14"/>
</calcChain>
</file>

<file path=xl/sharedStrings.xml><?xml version="1.0" encoding="utf-8"?>
<sst xmlns="http://schemas.openxmlformats.org/spreadsheetml/2006/main" count="74" uniqueCount="24">
  <si>
    <t>DESCRIPTION</t>
  </si>
  <si>
    <t>ACTIVITY 
STATUS</t>
  </si>
  <si>
    <t>TARGET DAYS  ACTIVITY</t>
  </si>
  <si>
    <t>DATE OF COMPLETION</t>
  </si>
  <si>
    <t>Remarks</t>
  </si>
  <si>
    <t>PLANNED</t>
  </si>
  <si>
    <t>ACTUAL</t>
  </si>
  <si>
    <t>Start Date:</t>
  </si>
  <si>
    <t>Completion Date:</t>
  </si>
  <si>
    <t>COMPLETION SCHEDULE (Remaining Work)</t>
  </si>
  <si>
    <t>SR.
NO</t>
  </si>
  <si>
    <t xml:space="preserve">WORK START DATE </t>
  </si>
  <si>
    <t>i</t>
  </si>
  <si>
    <t>ii</t>
  </si>
  <si>
    <t>iii</t>
  </si>
  <si>
    <t>Project Name</t>
  </si>
  <si>
    <t>Mile Stone-1</t>
  </si>
  <si>
    <t>Mile Stone-2</t>
  </si>
  <si>
    <t>Mile Stone-3</t>
  </si>
  <si>
    <t>Mile Stone-4</t>
  </si>
  <si>
    <t>Mile Stone-6</t>
  </si>
  <si>
    <t>Mile Stone-5</t>
  </si>
  <si>
    <t>Mile Stone -7</t>
  </si>
  <si>
    <t>Activity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</si>
</sst>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[$-409]d\-mmm\-yy;@"/>
    <numFmt numFmtId="165" formatCode="d"/>
    <numFmt numFmtId="166" formatCode=";;;"/>
  </numFmts>
  <fonts count="46" x14ac:knownFonts="1">
    <font>
      <sz val="11"/>
      <color theme="1"/>
      <name val="Calibri"/>
      <family val="2"/>
      <scheme val="minor"/>
    </font>
    <font>
      <b/>
      <u/>
      <sz val="22"/>
      <color theme="1"/>
      <name val="Century Gothic"/>
      <family val="2"/>
    </font>
    <font>
      <b/>
      <u/>
      <sz val="26"/>
      <color theme="1"/>
      <name val="Century Gothic"/>
      <family val="2"/>
    </font>
    <font>
      <b/>
      <sz val="16"/>
      <name val="Calibri"/>
      <family val="2"/>
    </font>
    <font>
      <sz val="10"/>
      <name val="Calibri"/>
      <family val="2"/>
      <scheme val="minor"/>
    </font>
    <font>
      <b/>
      <sz val="8"/>
      <color rgb="FFFF0000"/>
      <name val="Calibri"/>
      <family val="2"/>
    </font>
    <font>
      <sz val="8"/>
      <color rgb="FF92D050"/>
      <name val="Calibri"/>
      <family val="2"/>
      <scheme val="minor"/>
    </font>
    <font>
      <b/>
      <sz val="8"/>
      <color rgb="FF92D050"/>
      <name val="Calibri"/>
      <family val="2"/>
    </font>
    <font>
      <b/>
      <sz val="14"/>
      <color rgb="FFFF0000"/>
      <name val="Calibri"/>
      <family val="2"/>
    </font>
    <font>
      <sz val="13"/>
      <color theme="1"/>
      <name val="Calibri"/>
      <family val="2"/>
      <scheme val="minor"/>
    </font>
    <font>
      <b/>
      <sz val="13"/>
      <color rgb="FFFF0000"/>
      <name val="Calibri"/>
      <family val="2"/>
    </font>
    <font>
      <b/>
      <sz val="13"/>
      <color rgb="FF048222"/>
      <name val="Calibri"/>
      <family val="2"/>
    </font>
    <font>
      <b/>
      <sz val="22"/>
      <name val="Century Gothic"/>
      <family val="2"/>
    </font>
    <font>
      <sz val="24"/>
      <name val="Calibri"/>
      <family val="2"/>
      <scheme val="minor"/>
    </font>
    <font>
      <b/>
      <i/>
      <sz val="22"/>
      <name val="Calibri"/>
      <family val="2"/>
      <scheme val="minor"/>
    </font>
    <font>
      <b/>
      <u/>
      <sz val="22"/>
      <name val="Century Gothic"/>
      <family val="2"/>
    </font>
    <font>
      <sz val="22"/>
      <color theme="1"/>
      <name val="Calibri"/>
      <family val="2"/>
      <scheme val="minor"/>
    </font>
    <font>
      <b/>
      <u/>
      <sz val="28"/>
      <color theme="1"/>
      <name val="Century Gothic"/>
      <family val="2"/>
    </font>
    <font>
      <sz val="28"/>
      <color theme="1"/>
      <name val="Calibri"/>
      <family val="2"/>
      <scheme val="minor"/>
    </font>
    <font>
      <sz val="18"/>
      <color indexed="8"/>
      <name val="Calibri"/>
      <family val="2"/>
    </font>
    <font>
      <sz val="18"/>
      <color theme="1"/>
      <name val="Calibri"/>
      <family val="2"/>
      <scheme val="minor"/>
    </font>
    <font>
      <sz val="20"/>
      <color indexed="8"/>
      <name val="Calibri"/>
      <family val="2"/>
    </font>
    <font>
      <b/>
      <u/>
      <sz val="26"/>
      <color rgb="FF002060"/>
      <name val="Century Gothic"/>
      <family val="2"/>
    </font>
    <font>
      <sz val="26"/>
      <color theme="1"/>
      <name val="Calibri"/>
      <family val="2"/>
      <scheme val="minor"/>
    </font>
    <font>
      <b/>
      <sz val="20"/>
      <color rgb="FF0000CC"/>
      <name val="Arial Black"/>
      <family val="2"/>
    </font>
    <font>
      <b/>
      <sz val="16"/>
      <name val="Calibri"/>
      <family val="2"/>
      <scheme val="minor"/>
    </font>
    <font>
      <b/>
      <sz val="18"/>
      <name val="Century Gothic"/>
      <family val="2"/>
    </font>
    <font>
      <b/>
      <sz val="14"/>
      <name val="Century Gothic"/>
      <family val="2"/>
    </font>
    <font>
      <b/>
      <sz val="20"/>
      <color rgb="FF002060"/>
      <name val="Candara"/>
      <family val="2"/>
    </font>
    <font>
      <b/>
      <sz val="20"/>
      <color rgb="FF002060"/>
      <name val="Arial Black"/>
      <family val="2"/>
    </font>
    <font>
      <sz val="11"/>
      <color rgb="FF002060"/>
      <name val="Calibri"/>
      <family val="2"/>
      <scheme val="minor"/>
    </font>
    <font>
      <b/>
      <sz val="18"/>
      <name val="Calibri"/>
      <family val="2"/>
      <scheme val="minor"/>
    </font>
    <font>
      <b/>
      <sz val="20"/>
      <name val="Calibri"/>
      <family val="2"/>
      <scheme val="minor"/>
    </font>
    <font>
      <b/>
      <sz val="10"/>
      <color rgb="FF002060"/>
      <name val="Calibri"/>
      <family val="2"/>
    </font>
    <font>
      <b/>
      <sz val="14"/>
      <color rgb="FF048222"/>
      <name val="Calibri"/>
      <family val="2"/>
    </font>
    <font>
      <b/>
      <sz val="14"/>
      <color rgb="FF002060"/>
      <name val="Arial Black"/>
      <family val="2"/>
    </font>
    <font>
      <b/>
      <sz val="14"/>
      <color rgb="FF002060"/>
      <name val="Candara"/>
      <family val="2"/>
    </font>
    <font>
      <b/>
      <sz val="14"/>
      <color rgb="FF0000CC"/>
      <name val="Arial Black"/>
      <family val="2"/>
    </font>
    <font>
      <b/>
      <sz val="16"/>
      <color rgb="FFFF0000"/>
      <name val="Calibri"/>
      <family val="2"/>
    </font>
    <font>
      <b/>
      <sz val="16"/>
      <color rgb="FF048222"/>
      <name val="Calibri"/>
      <family val="2"/>
    </font>
    <font>
      <b/>
      <sz val="16"/>
      <color rgb="FF002060"/>
      <name val="Arial Black"/>
      <family val="2"/>
    </font>
    <font>
      <b/>
      <sz val="16"/>
      <color rgb="FF002060"/>
      <name val="Candara"/>
      <family val="2"/>
    </font>
    <font>
      <b/>
      <sz val="16"/>
      <color rgb="FF0000CC"/>
      <name val="Arial Black"/>
      <family val="2"/>
    </font>
    <font>
      <b/>
      <u/>
      <sz val="48"/>
      <color theme="1"/>
      <name val="Century Gothic"/>
      <family val="2"/>
    </font>
    <font>
      <b/>
      <u/>
      <sz val="36"/>
      <color rgb="FF002060"/>
      <name val="Century Gothic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5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theme="0" tint="-0.499984740745262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theme="0" tint="-0.499984740745262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theme="0" tint="-0.49998474074526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theme="0" tint="-0.499984740745262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theme="0" tint="-0.499984740745262"/>
      </bottom>
      <diagonal/>
    </border>
  </borders>
  <cellStyleXfs count="2">
    <xf numFmtId="0" fontId="0" fillId="0" borderId="0"/>
    <xf numFmtId="0" fontId="45" fillId="0" borderId="0" applyNumberFormat="0" applyFill="0" applyBorder="0" applyAlignment="0" applyProtection="0"/>
  </cellStyleXfs>
  <cellXfs count="118">
    <xf numFmtId="0" fontId="0" fillId="0" borderId="0" xfId="0"/>
    <xf numFmtId="0" fontId="1" fillId="0" borderId="0" xfId="0" applyFont="1" applyFill="1" applyBorder="1" applyAlignment="1">
      <alignment horizontal="centerContinuous" vertical="center" wrapText="1"/>
    </xf>
    <xf numFmtId="0" fontId="2" fillId="0" borderId="0" xfId="0" applyFont="1" applyFill="1" applyBorder="1" applyAlignment="1">
      <alignment horizontal="centerContinuous" vertical="center" wrapText="1"/>
    </xf>
    <xf numFmtId="0" fontId="0" fillId="0" borderId="0" xfId="0" applyAlignment="1">
      <alignment horizontal="left"/>
    </xf>
    <xf numFmtId="165" fontId="5" fillId="2" borderId="13" xfId="0" applyNumberFormat="1" applyFont="1" applyFill="1" applyBorder="1" applyAlignment="1">
      <alignment horizontal="center" vertical="center" textRotation="90"/>
    </xf>
    <xf numFmtId="165" fontId="5" fillId="2" borderId="12" xfId="0" applyNumberFormat="1" applyFont="1" applyFill="1" applyBorder="1" applyAlignment="1">
      <alignment horizontal="center" vertical="center" textRotation="90"/>
    </xf>
    <xf numFmtId="0" fontId="0" fillId="0" borderId="0" xfId="0" applyFont="1"/>
    <xf numFmtId="166" fontId="6" fillId="0" borderId="24" xfId="0" applyNumberFormat="1" applyFont="1" applyBorder="1"/>
    <xf numFmtId="0" fontId="7" fillId="0" borderId="27" xfId="0" applyFont="1" applyBorder="1" applyAlignment="1">
      <alignment vertical="center" wrapText="1"/>
    </xf>
    <xf numFmtId="166" fontId="6" fillId="0" borderId="36" xfId="0" applyNumberFormat="1" applyFont="1" applyBorder="1"/>
    <xf numFmtId="0" fontId="7" fillId="0" borderId="31" xfId="0" applyFont="1" applyBorder="1" applyAlignment="1">
      <alignment vertical="center" wrapText="1"/>
    </xf>
    <xf numFmtId="0" fontId="0" fillId="0" borderId="0" xfId="0" applyFont="1" applyBorder="1"/>
    <xf numFmtId="0" fontId="0" fillId="4" borderId="0" xfId="0" applyFill="1"/>
    <xf numFmtId="0" fontId="0" fillId="0" borderId="40" xfId="0" applyFont="1" applyFill="1" applyBorder="1" applyAlignment="1">
      <alignment vertical="center"/>
    </xf>
    <xf numFmtId="0" fontId="0" fillId="0" borderId="41" xfId="0" applyFont="1" applyFill="1" applyBorder="1" applyAlignment="1">
      <alignment vertical="center"/>
    </xf>
    <xf numFmtId="0" fontId="0" fillId="0" borderId="43" xfId="0" applyFont="1" applyBorder="1" applyAlignment="1">
      <alignment vertical="center"/>
    </xf>
    <xf numFmtId="0" fontId="0" fillId="0" borderId="42" xfId="0" applyFont="1" applyFill="1" applyBorder="1" applyAlignment="1">
      <alignment vertical="center"/>
    </xf>
    <xf numFmtId="166" fontId="6" fillId="0" borderId="37" xfId="0" applyNumberFormat="1" applyFont="1" applyFill="1" applyBorder="1"/>
    <xf numFmtId="166" fontId="6" fillId="0" borderId="38" xfId="0" applyNumberFormat="1" applyFont="1" applyFill="1" applyBorder="1"/>
    <xf numFmtId="166" fontId="6" fillId="0" borderId="30" xfId="0" applyNumberFormat="1" applyFont="1" applyFill="1" applyBorder="1"/>
    <xf numFmtId="166" fontId="6" fillId="0" borderId="22" xfId="0" applyNumberFormat="1" applyFont="1" applyFill="1" applyBorder="1"/>
    <xf numFmtId="166" fontId="6" fillId="0" borderId="23" xfId="0" applyNumberFormat="1" applyFont="1" applyFill="1" applyBorder="1"/>
    <xf numFmtId="166" fontId="6" fillId="0" borderId="21" xfId="0" applyNumberFormat="1" applyFont="1" applyFill="1" applyBorder="1"/>
    <xf numFmtId="166" fontId="6" fillId="0" borderId="25" xfId="0" applyNumberFormat="1" applyFont="1" applyFill="1" applyBorder="1"/>
    <xf numFmtId="166" fontId="6" fillId="0" borderId="26" xfId="0" applyNumberFormat="1" applyFont="1" applyFill="1" applyBorder="1"/>
    <xf numFmtId="166" fontId="6" fillId="0" borderId="18" xfId="0" applyNumberFormat="1" applyFont="1" applyFill="1" applyBorder="1"/>
    <xf numFmtId="166" fontId="6" fillId="0" borderId="34" xfId="0" applyNumberFormat="1" applyFont="1" applyFill="1" applyBorder="1"/>
    <xf numFmtId="166" fontId="6" fillId="0" borderId="35" xfId="0" applyNumberFormat="1" applyFont="1" applyFill="1" applyBorder="1"/>
    <xf numFmtId="166" fontId="6" fillId="0" borderId="33" xfId="0" applyNumberFormat="1" applyFont="1" applyFill="1" applyBorder="1"/>
    <xf numFmtId="164" fontId="10" fillId="3" borderId="30" xfId="0" applyNumberFormat="1" applyFont="1" applyFill="1" applyBorder="1" applyAlignment="1">
      <alignment horizontal="center" vertical="center"/>
    </xf>
    <xf numFmtId="0" fontId="10" fillId="3" borderId="30" xfId="0" applyNumberFormat="1" applyFont="1" applyFill="1" applyBorder="1" applyAlignment="1">
      <alignment horizontal="center" vertical="center"/>
    </xf>
    <xf numFmtId="164" fontId="11" fillId="2" borderId="20" xfId="0" applyNumberFormat="1" applyFont="1" applyFill="1" applyBorder="1" applyAlignment="1">
      <alignment horizontal="center" vertical="center"/>
    </xf>
    <xf numFmtId="0" fontId="11" fillId="2" borderId="20" xfId="0" applyFont="1" applyFill="1" applyBorder="1" applyAlignment="1">
      <alignment horizontal="center" vertical="center"/>
    </xf>
    <xf numFmtId="164" fontId="10" fillId="3" borderId="18" xfId="0" applyNumberFormat="1" applyFont="1" applyFill="1" applyBorder="1" applyAlignment="1">
      <alignment horizontal="center" vertical="center"/>
    </xf>
    <xf numFmtId="0" fontId="10" fillId="3" borderId="18" xfId="0" applyNumberFormat="1" applyFont="1" applyFill="1" applyBorder="1" applyAlignment="1">
      <alignment horizontal="center" vertical="center"/>
    </xf>
    <xf numFmtId="0" fontId="10" fillId="3" borderId="18" xfId="0" applyFont="1" applyFill="1" applyBorder="1" applyAlignment="1">
      <alignment horizontal="center" vertical="center"/>
    </xf>
    <xf numFmtId="164" fontId="11" fillId="2" borderId="32" xfId="0" applyNumberFormat="1" applyFont="1" applyFill="1" applyBorder="1" applyAlignment="1">
      <alignment horizontal="center" vertical="center"/>
    </xf>
    <xf numFmtId="0" fontId="11" fillId="2" borderId="32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3" fillId="2" borderId="0" xfId="0" applyFont="1" applyFill="1" applyBorder="1"/>
    <xf numFmtId="0" fontId="13" fillId="2" borderId="0" xfId="0" applyFont="1" applyFill="1"/>
    <xf numFmtId="0" fontId="14" fillId="0" borderId="0" xfId="0" applyFont="1" applyFill="1" applyBorder="1" applyAlignment="1">
      <alignment horizontal="centerContinuous" vertical="center" wrapText="1"/>
    </xf>
    <xf numFmtId="0" fontId="15" fillId="0" borderId="0" xfId="0" applyFont="1" applyFill="1" applyBorder="1" applyAlignment="1">
      <alignment horizontal="centerContinuous" vertical="center" wrapText="1"/>
    </xf>
    <xf numFmtId="14" fontId="15" fillId="0" borderId="0" xfId="0" applyNumberFormat="1" applyFont="1" applyFill="1" applyBorder="1" applyAlignment="1">
      <alignment horizontal="centerContinuous" vertical="center" wrapText="1"/>
    </xf>
    <xf numFmtId="0" fontId="16" fillId="0" borderId="0" xfId="0" applyFont="1" applyFill="1" applyAlignment="1">
      <alignment horizontal="left"/>
    </xf>
    <xf numFmtId="0" fontId="17" fillId="0" borderId="0" xfId="0" applyFont="1" applyFill="1" applyBorder="1" applyAlignment="1">
      <alignment horizontal="centerContinuous" vertical="center" wrapText="1"/>
    </xf>
    <xf numFmtId="0" fontId="18" fillId="0" borderId="0" xfId="0" applyFont="1" applyFill="1" applyAlignment="1">
      <alignment horizontal="left"/>
    </xf>
    <xf numFmtId="164" fontId="12" fillId="0" borderId="45" xfId="0" applyNumberFormat="1" applyFont="1" applyFill="1" applyBorder="1" applyAlignment="1">
      <alignment vertical="center" wrapText="1"/>
    </xf>
    <xf numFmtId="164" fontId="12" fillId="0" borderId="0" xfId="0" applyNumberFormat="1" applyFont="1" applyFill="1" applyBorder="1" applyAlignment="1">
      <alignment vertical="center" wrapText="1"/>
    </xf>
    <xf numFmtId="0" fontId="12" fillId="0" borderId="45" xfId="0" applyFont="1" applyFill="1" applyBorder="1" applyAlignment="1">
      <alignment vertical="center" wrapText="1"/>
    </xf>
    <xf numFmtId="0" fontId="22" fillId="0" borderId="0" xfId="0" applyFont="1" applyFill="1" applyBorder="1" applyAlignment="1">
      <alignment horizontal="centerContinuous" vertical="center" wrapText="1"/>
    </xf>
    <xf numFmtId="0" fontId="23" fillId="0" borderId="0" xfId="0" applyFont="1" applyFill="1" applyAlignment="1">
      <alignment horizontal="left"/>
    </xf>
    <xf numFmtId="0" fontId="11" fillId="2" borderId="20" xfId="0" applyNumberFormat="1" applyFont="1" applyFill="1" applyBorder="1" applyAlignment="1">
      <alignment horizontal="center" vertical="center"/>
    </xf>
    <xf numFmtId="15" fontId="5" fillId="2" borderId="12" xfId="0" applyNumberFormat="1" applyFont="1" applyFill="1" applyBorder="1" applyAlignment="1">
      <alignment horizontal="center" vertical="center" textRotation="90"/>
    </xf>
    <xf numFmtId="0" fontId="20" fillId="0" borderId="0" xfId="0" applyFont="1" applyFill="1" applyAlignment="1">
      <alignment horizontal="left"/>
    </xf>
    <xf numFmtId="0" fontId="24" fillId="5" borderId="41" xfId="0" applyFont="1" applyFill="1" applyBorder="1" applyAlignment="1">
      <alignment vertical="center"/>
    </xf>
    <xf numFmtId="0" fontId="24" fillId="5" borderId="42" xfId="0" applyFont="1" applyFill="1" applyBorder="1" applyAlignment="1">
      <alignment vertical="center"/>
    </xf>
    <xf numFmtId="0" fontId="28" fillId="5" borderId="39" xfId="0" applyFont="1" applyFill="1" applyBorder="1" applyAlignment="1">
      <alignment horizontal="center" vertical="center"/>
    </xf>
    <xf numFmtId="0" fontId="28" fillId="5" borderId="40" xfId="0" applyFont="1" applyFill="1" applyBorder="1" applyAlignment="1">
      <alignment vertical="center"/>
    </xf>
    <xf numFmtId="0" fontId="29" fillId="5" borderId="41" xfId="0" applyFont="1" applyFill="1" applyBorder="1" applyAlignment="1">
      <alignment vertical="center"/>
    </xf>
    <xf numFmtId="0" fontId="30" fillId="0" borderId="40" xfId="0" applyFont="1" applyFill="1" applyBorder="1" applyAlignment="1">
      <alignment vertical="center"/>
    </xf>
    <xf numFmtId="0" fontId="30" fillId="0" borderId="41" xfId="0" applyFont="1" applyFill="1" applyBorder="1" applyAlignment="1">
      <alignment vertical="center"/>
    </xf>
    <xf numFmtId="15" fontId="5" fillId="2" borderId="14" xfId="0" applyNumberFormat="1" applyFont="1" applyFill="1" applyBorder="1" applyAlignment="1">
      <alignment horizontal="center" vertical="center" textRotation="90"/>
    </xf>
    <xf numFmtId="166" fontId="6" fillId="0" borderId="47" xfId="0" applyNumberFormat="1" applyFont="1" applyFill="1" applyBorder="1"/>
    <xf numFmtId="166" fontId="6" fillId="0" borderId="48" xfId="0" applyNumberFormat="1" applyFont="1" applyFill="1" applyBorder="1"/>
    <xf numFmtId="166" fontId="6" fillId="0" borderId="49" xfId="0" applyNumberFormat="1" applyFont="1" applyFill="1" applyBorder="1"/>
    <xf numFmtId="0" fontId="7" fillId="0" borderId="50" xfId="0" applyFont="1" applyBorder="1" applyAlignment="1">
      <alignment vertical="center" wrapText="1"/>
    </xf>
    <xf numFmtId="164" fontId="38" fillId="3" borderId="30" xfId="0" applyNumberFormat="1" applyFont="1" applyFill="1" applyBorder="1" applyAlignment="1">
      <alignment horizontal="center" vertical="center"/>
    </xf>
    <xf numFmtId="164" fontId="39" fillId="2" borderId="21" xfId="0" applyNumberFormat="1" applyFont="1" applyFill="1" applyBorder="1" applyAlignment="1">
      <alignment horizontal="center" vertical="center"/>
    </xf>
    <xf numFmtId="0" fontId="40" fillId="5" borderId="42" xfId="0" applyFont="1" applyFill="1" applyBorder="1" applyAlignment="1">
      <alignment vertical="center"/>
    </xf>
    <xf numFmtId="164" fontId="38" fillId="3" borderId="18" xfId="0" applyNumberFormat="1" applyFont="1" applyFill="1" applyBorder="1" applyAlignment="1">
      <alignment horizontal="center" vertical="center"/>
    </xf>
    <xf numFmtId="0" fontId="41" fillId="5" borderId="40" xfId="0" applyFont="1" applyFill="1" applyBorder="1" applyAlignment="1">
      <alignment vertical="center"/>
    </xf>
    <xf numFmtId="0" fontId="42" fillId="5" borderId="42" xfId="0" applyFont="1" applyFill="1" applyBorder="1" applyAlignment="1">
      <alignment vertical="center"/>
    </xf>
    <xf numFmtId="15" fontId="33" fillId="2" borderId="12" xfId="0" applyNumberFormat="1" applyFont="1" applyFill="1" applyBorder="1" applyAlignment="1">
      <alignment horizontal="center" vertical="center" textRotation="90"/>
    </xf>
    <xf numFmtId="15" fontId="33" fillId="2" borderId="9" xfId="0" applyNumberFormat="1" applyFont="1" applyFill="1" applyBorder="1" applyAlignment="1">
      <alignment horizontal="center" vertical="center" textRotation="90"/>
    </xf>
    <xf numFmtId="0" fontId="4" fillId="2" borderId="0" xfId="0" applyFont="1" applyFill="1" applyBorder="1" applyAlignment="1">
      <alignment vertical="center"/>
    </xf>
    <xf numFmtId="0" fontId="4" fillId="2" borderId="15" xfId="0" applyFont="1" applyFill="1" applyBorder="1" applyAlignment="1">
      <alignment vertical="center"/>
    </xf>
    <xf numFmtId="164" fontId="8" fillId="0" borderId="30" xfId="0" applyNumberFormat="1" applyFont="1" applyFill="1" applyBorder="1" applyAlignment="1">
      <alignment horizontal="center" vertical="center"/>
    </xf>
    <xf numFmtId="164" fontId="34" fillId="0" borderId="20" xfId="0" applyNumberFormat="1" applyFont="1" applyFill="1" applyBorder="1" applyAlignment="1">
      <alignment horizontal="center" vertical="center"/>
    </xf>
    <xf numFmtId="164" fontId="8" fillId="0" borderId="18" xfId="0" applyNumberFormat="1" applyFont="1" applyFill="1" applyBorder="1" applyAlignment="1">
      <alignment horizontal="center" vertical="center"/>
    </xf>
    <xf numFmtId="0" fontId="35" fillId="5" borderId="41" xfId="0" applyFont="1" applyFill="1" applyBorder="1" applyAlignment="1">
      <alignment vertical="center"/>
    </xf>
    <xf numFmtId="0" fontId="36" fillId="5" borderId="39" xfId="0" applyFont="1" applyFill="1" applyBorder="1" applyAlignment="1">
      <alignment horizontal="center" vertical="center"/>
    </xf>
    <xf numFmtId="164" fontId="8" fillId="0" borderId="47" xfId="0" applyNumberFormat="1" applyFont="1" applyFill="1" applyBorder="1" applyAlignment="1">
      <alignment horizontal="center" vertical="center"/>
    </xf>
    <xf numFmtId="0" fontId="37" fillId="5" borderId="41" xfId="0" applyFont="1" applyFill="1" applyBorder="1" applyAlignment="1">
      <alignment vertical="center"/>
    </xf>
    <xf numFmtId="164" fontId="34" fillId="0" borderId="32" xfId="0" applyNumberFormat="1" applyFont="1" applyFill="1" applyBorder="1" applyAlignment="1">
      <alignment horizontal="center" vertical="center"/>
    </xf>
    <xf numFmtId="164" fontId="39" fillId="2" borderId="33" xfId="0" applyNumberFormat="1" applyFont="1" applyFill="1" applyBorder="1" applyAlignment="1">
      <alignment horizontal="center" vertical="center"/>
    </xf>
    <xf numFmtId="0" fontId="43" fillId="0" borderId="0" xfId="0" applyFont="1" applyFill="1" applyBorder="1" applyAlignment="1">
      <alignment horizontal="centerContinuous" vertical="center" wrapText="1"/>
    </xf>
    <xf numFmtId="0" fontId="44" fillId="0" borderId="0" xfId="0" applyFont="1" applyFill="1" applyBorder="1" applyAlignment="1">
      <alignment horizontal="centerContinuous" vertical="center" wrapText="1"/>
    </xf>
    <xf numFmtId="164" fontId="45" fillId="2" borderId="20" xfId="1" applyNumberFormat="1" applyFill="1" applyBorder="1" applyAlignment="1">
      <alignment horizontal="center" vertical="center"/>
    </xf>
    <xf numFmtId="0" fontId="26" fillId="0" borderId="45" xfId="0" applyFont="1" applyFill="1" applyBorder="1" applyAlignment="1">
      <alignment horizontal="right" vertical="center" wrapText="1"/>
    </xf>
    <xf numFmtId="164" fontId="26" fillId="0" borderId="45" xfId="0" applyNumberFormat="1" applyFont="1" applyFill="1" applyBorder="1" applyAlignment="1">
      <alignment horizontal="left" vertical="center" wrapText="1"/>
    </xf>
    <xf numFmtId="0" fontId="31" fillId="2" borderId="1" xfId="0" applyFont="1" applyFill="1" applyBorder="1" applyAlignment="1">
      <alignment horizontal="center" vertical="center" wrapText="1"/>
    </xf>
    <xf numFmtId="0" fontId="31" fillId="2" borderId="8" xfId="0" applyFont="1" applyFill="1" applyBorder="1" applyAlignment="1">
      <alignment horizontal="center" vertical="center"/>
    </xf>
    <xf numFmtId="0" fontId="32" fillId="2" borderId="2" xfId="0" applyFont="1" applyFill="1" applyBorder="1" applyAlignment="1">
      <alignment horizontal="center" vertical="center"/>
    </xf>
    <xf numFmtId="0" fontId="32" fillId="2" borderId="9" xfId="0" applyFont="1" applyFill="1" applyBorder="1" applyAlignment="1">
      <alignment horizontal="center" vertical="center"/>
    </xf>
    <xf numFmtId="0" fontId="25" fillId="2" borderId="3" xfId="0" applyFont="1" applyFill="1" applyBorder="1" applyAlignment="1">
      <alignment horizontal="center" vertical="center" wrapText="1"/>
    </xf>
    <xf numFmtId="0" fontId="25" fillId="2" borderId="10" xfId="0" applyFont="1" applyFill="1" applyBorder="1" applyAlignment="1">
      <alignment horizontal="center" vertical="center" wrapText="1"/>
    </xf>
    <xf numFmtId="0" fontId="25" fillId="2" borderId="2" xfId="0" applyFont="1" applyFill="1" applyBorder="1" applyAlignment="1">
      <alignment horizontal="center" vertical="center" wrapText="1"/>
    </xf>
    <xf numFmtId="0" fontId="25" fillId="2" borderId="9" xfId="0" applyFont="1" applyFill="1" applyBorder="1" applyAlignment="1">
      <alignment horizontal="center" vertical="center" wrapText="1"/>
    </xf>
    <xf numFmtId="17" fontId="27" fillId="2" borderId="5" xfId="0" applyNumberFormat="1" applyFont="1" applyFill="1" applyBorder="1" applyAlignment="1">
      <alignment horizontal="center" vertical="center"/>
    </xf>
    <xf numFmtId="17" fontId="27" fillId="2" borderId="6" xfId="0" applyNumberFormat="1" applyFont="1" applyFill="1" applyBorder="1" applyAlignment="1">
      <alignment horizontal="center" vertical="center"/>
    </xf>
    <xf numFmtId="17" fontId="27" fillId="2" borderId="7" xfId="0" applyNumberFormat="1" applyFont="1" applyFill="1" applyBorder="1" applyAlignment="1">
      <alignment horizontal="center" vertical="center"/>
    </xf>
    <xf numFmtId="17" fontId="12" fillId="2" borderId="5" xfId="0" applyNumberFormat="1" applyFont="1" applyFill="1" applyBorder="1" applyAlignment="1">
      <alignment horizontal="center" vertical="center"/>
    </xf>
    <xf numFmtId="17" fontId="12" fillId="2" borderId="6" xfId="0" applyNumberFormat="1" applyFont="1" applyFill="1" applyBorder="1" applyAlignment="1">
      <alignment horizontal="center" vertical="center"/>
    </xf>
    <xf numFmtId="17" fontId="12" fillId="2" borderId="7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19" fillId="0" borderId="28" xfId="0" applyFont="1" applyBorder="1" applyAlignment="1">
      <alignment horizontal="center" vertical="center"/>
    </xf>
    <xf numFmtId="0" fontId="19" fillId="0" borderId="19" xfId="0" applyFont="1" applyBorder="1" applyAlignment="1">
      <alignment horizontal="center" vertical="center"/>
    </xf>
    <xf numFmtId="0" fontId="21" fillId="0" borderId="29" xfId="0" applyFont="1" applyBorder="1" applyAlignment="1">
      <alignment horizontal="left" vertical="center" wrapText="1"/>
    </xf>
    <xf numFmtId="0" fontId="21" fillId="0" borderId="16" xfId="0" applyFont="1" applyBorder="1" applyAlignment="1">
      <alignment horizontal="left" vertical="center" wrapText="1"/>
    </xf>
    <xf numFmtId="0" fontId="19" fillId="0" borderId="17" xfId="0" applyFont="1" applyBorder="1" applyAlignment="1">
      <alignment horizontal="center" vertical="center"/>
    </xf>
    <xf numFmtId="0" fontId="19" fillId="0" borderId="46" xfId="0" applyFont="1" applyBorder="1" applyAlignment="1">
      <alignment horizontal="center" vertical="center"/>
    </xf>
    <xf numFmtId="0" fontId="19" fillId="0" borderId="44" xfId="0" applyFont="1" applyBorder="1" applyAlignment="1">
      <alignment horizontal="center" vertical="center"/>
    </xf>
    <xf numFmtId="0" fontId="21" fillId="0" borderId="3" xfId="0" applyFont="1" applyBorder="1" applyAlignment="1">
      <alignment horizontal="left" vertical="center" wrapText="1"/>
    </xf>
    <xf numFmtId="0" fontId="21" fillId="0" borderId="10" xfId="0" applyFont="1" applyBorder="1" applyAlignment="1">
      <alignment horizontal="left" vertical="center" wrapText="1"/>
    </xf>
    <xf numFmtId="164" fontId="26" fillId="0" borderId="45" xfId="0" applyNumberFormat="1" applyFont="1" applyFill="1" applyBorder="1" applyAlignment="1">
      <alignment horizontal="center" vertical="center" wrapText="1"/>
    </xf>
    <xf numFmtId="0" fontId="26" fillId="0" borderId="45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308"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rgb="FFFF0000"/>
          </stop>
          <stop position="0.5">
            <color theme="5" tint="0.40000610370189521"/>
          </stop>
          <stop position="1">
            <color rgb="FFFF0000"/>
          </stop>
        </gradientFill>
      </fill>
    </dxf>
    <dxf>
      <fill>
        <gradientFill degree="90">
          <stop position="0">
            <color rgb="FF00B050"/>
          </stop>
          <stop position="0.5">
            <color theme="6" tint="-0.25098422193060094"/>
          </stop>
          <stop position="1">
            <color rgb="FF00B05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rgb="FFFF0000"/>
          </stop>
          <stop position="0.5">
            <color theme="5" tint="0.40000610370189521"/>
          </stop>
          <stop position="1">
            <color rgb="FFFF0000"/>
          </stop>
        </gradientFill>
      </fill>
    </dxf>
    <dxf>
      <fill>
        <gradientFill degree="90">
          <stop position="0">
            <color rgb="FF00B050"/>
          </stop>
          <stop position="0.5">
            <color theme="6" tint="-0.25098422193060094"/>
          </stop>
          <stop position="1">
            <color rgb="FF00B05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rgb="FFFF0000"/>
          </stop>
          <stop position="0.5">
            <color theme="5" tint="0.40000610370189521"/>
          </stop>
          <stop position="1">
            <color rgb="FFFF0000"/>
          </stop>
        </gradientFill>
      </fill>
    </dxf>
    <dxf>
      <fill>
        <gradientFill degree="90">
          <stop position="0">
            <color rgb="FF00B050"/>
          </stop>
          <stop position="0.5">
            <color theme="6" tint="-0.25098422193060094"/>
          </stop>
          <stop position="1">
            <color rgb="FF00B05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rgb="FFFF0000"/>
          </stop>
          <stop position="0.5">
            <color theme="5" tint="0.40000610370189521"/>
          </stop>
          <stop position="1">
            <color rgb="FFFF0000"/>
          </stop>
        </gradientFill>
      </fill>
    </dxf>
    <dxf>
      <fill>
        <gradientFill degree="90">
          <stop position="0">
            <color rgb="FF00B050"/>
          </stop>
          <stop position="0.5">
            <color theme="6" tint="-0.25098422193060094"/>
          </stop>
          <stop position="1">
            <color rgb="FF00B050"/>
          </stop>
        </gradientFill>
      </fill>
    </dxf>
    <dxf>
      <fill>
        <gradientFill degree="90">
          <stop position="0">
            <color rgb="FFFF0000"/>
          </stop>
          <stop position="0.5">
            <color theme="5" tint="0.40000610370189521"/>
          </stop>
          <stop position="1">
            <color rgb="FFFF0000"/>
          </stop>
        </gradientFill>
      </fill>
    </dxf>
    <dxf>
      <fill>
        <gradientFill degree="90">
          <stop position="0">
            <color rgb="FF00B050"/>
          </stop>
          <stop position="0.5">
            <color theme="6" tint="-0.25098422193060094"/>
          </stop>
          <stop position="1">
            <color rgb="FF00B05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rgb="FFFF0000"/>
          </stop>
          <stop position="0.5">
            <color theme="5" tint="0.40000610370189521"/>
          </stop>
          <stop position="1">
            <color rgb="FFFF0000"/>
          </stop>
        </gradientFill>
      </fill>
    </dxf>
    <dxf>
      <fill>
        <gradientFill degree="90">
          <stop position="0">
            <color rgb="FF00B050"/>
          </stop>
          <stop position="0.5">
            <color theme="6" tint="-0.25098422193060094"/>
          </stop>
          <stop position="1">
            <color rgb="FF00B050"/>
          </stop>
        </gradientFill>
      </fill>
    </dxf>
    <dxf>
      <fill>
        <gradientFill degree="90">
          <stop position="0">
            <color rgb="FFFF0000"/>
          </stop>
          <stop position="0.5">
            <color theme="5" tint="0.40000610370189521"/>
          </stop>
          <stop position="1">
            <color rgb="FFFF0000"/>
          </stop>
        </gradientFill>
      </fill>
    </dxf>
    <dxf>
      <fill>
        <gradientFill degree="90">
          <stop position="0">
            <color rgb="FF00B050"/>
          </stop>
          <stop position="0.5">
            <color theme="6" tint="-0.25098422193060094"/>
          </stop>
          <stop position="1">
            <color rgb="FF00B05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rgb="FFFF0000"/>
          </stop>
          <stop position="0.5">
            <color theme="5" tint="0.40000610370189521"/>
          </stop>
          <stop position="1">
            <color rgb="FFFF0000"/>
          </stop>
        </gradientFill>
      </fill>
    </dxf>
    <dxf>
      <fill>
        <gradientFill degree="90">
          <stop position="0">
            <color rgb="FF00B050"/>
          </stop>
          <stop position="0.5">
            <color theme="6" tint="-0.25098422193060094"/>
          </stop>
          <stop position="1">
            <color rgb="FF00B050"/>
          </stop>
        </gradientFill>
      </fill>
    </dxf>
    <dxf>
      <fill>
        <gradientFill degree="90">
          <stop position="0">
            <color rgb="FFFF0000"/>
          </stop>
          <stop position="0.5">
            <color theme="5" tint="0.40000610370189521"/>
          </stop>
          <stop position="1">
            <color rgb="FFFF0000"/>
          </stop>
        </gradientFill>
      </fill>
    </dxf>
    <dxf>
      <fill>
        <gradientFill degree="90">
          <stop position="0">
            <color rgb="FF00B050"/>
          </stop>
          <stop position="0.5">
            <color theme="6" tint="-0.25098422193060094"/>
          </stop>
          <stop position="1">
            <color rgb="FF00B05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rgb="FFFF0000"/>
          </stop>
          <stop position="0.5">
            <color theme="5" tint="0.40000610370189521"/>
          </stop>
          <stop position="1">
            <color rgb="FFFF0000"/>
          </stop>
        </gradientFill>
      </fill>
    </dxf>
    <dxf>
      <fill>
        <gradientFill degree="90">
          <stop position="0">
            <color rgb="FF00B050"/>
          </stop>
          <stop position="0.5">
            <color theme="6" tint="-0.25098422193060094"/>
          </stop>
          <stop position="1">
            <color rgb="FF00B05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rgb="FFFF0000"/>
          </stop>
          <stop position="0.5">
            <color theme="5" tint="0.40000610370189521"/>
          </stop>
          <stop position="1">
            <color rgb="FFFF0000"/>
          </stop>
        </gradientFill>
      </fill>
    </dxf>
    <dxf>
      <fill>
        <gradientFill degree="90">
          <stop position="0">
            <color rgb="FF00B050"/>
          </stop>
          <stop position="0.5">
            <color theme="6" tint="-0.25098422193060094"/>
          </stop>
          <stop position="1">
            <color rgb="FF00B050"/>
          </stop>
        </gradientFill>
      </fill>
    </dxf>
    <dxf>
      <fill>
        <gradientFill degree="90">
          <stop position="0">
            <color rgb="FFFF0000"/>
          </stop>
          <stop position="0.5">
            <color theme="5" tint="0.40000610370189521"/>
          </stop>
          <stop position="1">
            <color rgb="FFFF0000"/>
          </stop>
        </gradientFill>
      </fill>
    </dxf>
    <dxf>
      <fill>
        <gradientFill degree="90">
          <stop position="0">
            <color rgb="FF00B050"/>
          </stop>
          <stop position="0.5">
            <color theme="6" tint="-0.25098422193060094"/>
          </stop>
          <stop position="1">
            <color rgb="FF00B05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rgb="FFFF0000"/>
          </stop>
          <stop position="0.5">
            <color theme="5" tint="0.40000610370189521"/>
          </stop>
          <stop position="1">
            <color rgb="FFFF0000"/>
          </stop>
        </gradientFill>
      </fill>
    </dxf>
    <dxf>
      <fill>
        <gradientFill degree="90">
          <stop position="0">
            <color rgb="FF00B050"/>
          </stop>
          <stop position="0.5">
            <color theme="6" tint="-0.25098422193060094"/>
          </stop>
          <stop position="1">
            <color rgb="FF00B050"/>
          </stop>
        </gradientFill>
      </fill>
    </dxf>
    <dxf>
      <fill>
        <gradientFill degree="90">
          <stop position="0">
            <color rgb="FFFF0000"/>
          </stop>
          <stop position="0.5">
            <color theme="5" tint="0.40000610370189521"/>
          </stop>
          <stop position="1">
            <color rgb="FFFF0000"/>
          </stop>
        </gradientFill>
      </fill>
    </dxf>
    <dxf>
      <fill>
        <gradientFill degree="90">
          <stop position="0">
            <color rgb="FF00B050"/>
          </stop>
          <stop position="0.5">
            <color theme="6" tint="-0.25098422193060094"/>
          </stop>
          <stop position="1">
            <color rgb="FF00B05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ill>
        <gradientFill degree="90"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</dxfs>
  <tableStyles count="0" defaultTableStyle="TableStyleMedium2" defaultPivotStyle="PivotStyleLight16"/>
  <colors>
    <mruColors>
      <color rgb="FFFF5050"/>
      <color rgb="FFFF0066"/>
      <color rgb="FFCCFFFF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53</xdr:col>
      <xdr:colOff>185059</xdr:colOff>
      <xdr:row>0</xdr:row>
      <xdr:rowOff>880751</xdr:rowOff>
    </xdr:from>
    <xdr:to>
      <xdr:col>176</xdr:col>
      <xdr:colOff>740940</xdr:colOff>
      <xdr:row>1</xdr:row>
      <xdr:rowOff>1016330</xdr:rowOff>
    </xdr:to>
    <xdr:sp macro="" textlink="">
      <xdr:nvSpPr>
        <xdr:cNvPr id="3" name="TextBox 2"/>
        <xdr:cNvSpPr txBox="1"/>
      </xdr:nvSpPr>
      <xdr:spPr>
        <a:xfrm>
          <a:off x="17951255" y="880751"/>
          <a:ext cx="3454794" cy="1253731"/>
        </a:xfrm>
        <a:prstGeom prst="rect">
          <a:avLst/>
        </a:prstGeom>
        <a:solidFill>
          <a:schemeClr val="lt1"/>
        </a:solidFill>
        <a:ln w="9525" cmpd="sng">
          <a:solidFill>
            <a:srgbClr val="FF0000"/>
          </a:solidFill>
          <a:prstDash val="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20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PLANNED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20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ACHIEVED </a:t>
          </a:r>
          <a:endParaRPr lang="en-US" sz="2000">
            <a:effectLst/>
          </a:endParaRPr>
        </a:p>
      </xdr:txBody>
    </xdr:sp>
    <xdr:clientData/>
  </xdr:twoCellAnchor>
  <xdr:twoCellAnchor>
    <xdr:from>
      <xdr:col>60</xdr:col>
      <xdr:colOff>165652</xdr:colOff>
      <xdr:row>1</xdr:row>
      <xdr:rowOff>262652</xdr:rowOff>
    </xdr:from>
    <xdr:to>
      <xdr:col>176</xdr:col>
      <xdr:colOff>381947</xdr:colOff>
      <xdr:row>1</xdr:row>
      <xdr:rowOff>272847</xdr:rowOff>
    </xdr:to>
    <xdr:cxnSp macro="">
      <xdr:nvCxnSpPr>
        <xdr:cNvPr id="4" name="Straight Connector 3"/>
        <xdr:cNvCxnSpPr/>
      </xdr:nvCxnSpPr>
      <xdr:spPr>
        <a:xfrm flipV="1">
          <a:off x="19381304" y="1380804"/>
          <a:ext cx="1665752" cy="10195"/>
        </a:xfrm>
        <a:prstGeom prst="line">
          <a:avLst/>
        </a:prstGeom>
        <a:ln w="101600">
          <a:solidFill>
            <a:srgbClr val="FF000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149087</xdr:colOff>
      <xdr:row>1</xdr:row>
      <xdr:rowOff>565224</xdr:rowOff>
    </xdr:from>
    <xdr:to>
      <xdr:col>176</xdr:col>
      <xdr:colOff>372717</xdr:colOff>
      <xdr:row>1</xdr:row>
      <xdr:rowOff>571500</xdr:rowOff>
    </xdr:to>
    <xdr:cxnSp macro="">
      <xdr:nvCxnSpPr>
        <xdr:cNvPr id="5" name="Straight Connector 4"/>
        <xdr:cNvCxnSpPr/>
      </xdr:nvCxnSpPr>
      <xdr:spPr>
        <a:xfrm>
          <a:off x="19364739" y="1683376"/>
          <a:ext cx="1673087" cy="6276"/>
        </a:xfrm>
        <a:prstGeom prst="line">
          <a:avLst/>
        </a:prstGeom>
        <a:ln w="101600">
          <a:solidFill>
            <a:srgbClr val="00B050"/>
          </a:solidFill>
        </a:ln>
      </xdr:spPr>
      <xdr:style>
        <a:lnRef idx="3">
          <a:schemeClr val="accent3"/>
        </a:lnRef>
        <a:fillRef idx="0">
          <a:schemeClr val="accent3"/>
        </a:fillRef>
        <a:effectRef idx="2">
          <a:schemeClr val="accent3"/>
        </a:effectRef>
        <a:fontRef idx="minor">
          <a:schemeClr val="tx1"/>
        </a:fontRef>
      </xdr:style>
    </xdr:cxnSp>
    <xdr:clientData/>
  </xdr:twoCellAnchor>
  <xdr:twoCellAnchor>
    <xdr:from>
      <xdr:col>70</xdr:col>
      <xdr:colOff>96982</xdr:colOff>
      <xdr:row>37</xdr:row>
      <xdr:rowOff>69273</xdr:rowOff>
    </xdr:from>
    <xdr:to>
      <xdr:col>114</xdr:col>
      <xdr:colOff>110837</xdr:colOff>
      <xdr:row>39</xdr:row>
      <xdr:rowOff>332114</xdr:rowOff>
    </xdr:to>
    <xdr:sp macro="" textlink="">
      <xdr:nvSpPr>
        <xdr:cNvPr id="6" name="TextBox 5"/>
        <xdr:cNvSpPr txBox="1"/>
      </xdr:nvSpPr>
      <xdr:spPr>
        <a:xfrm>
          <a:off x="15614073" y="14852073"/>
          <a:ext cx="8548255" cy="1177241"/>
        </a:xfrm>
        <a:prstGeom prst="rect">
          <a:avLst/>
        </a:prstGeom>
        <a:solidFill>
          <a:schemeClr val="accent2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wrap="square" rtlCol="0" anchor="ctr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2800" b="1" i="1" u="sng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+mn-lt"/>
              <a:ea typeface="+mn-ea"/>
              <a:cs typeface="+mn-cs"/>
            </a:rPr>
            <a:t>NOTE: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2800" b="0" i="0" u="none" strike="noStrike" kern="0" cap="none" spc="0" normalizeH="0" baseline="0" noProof="0">
              <a:ln>
                <a:noFill/>
              </a:ln>
              <a:solidFill>
                <a:schemeClr val="tx1"/>
              </a:solidFill>
              <a:effectLst/>
              <a:uLnTx/>
              <a:uFillTx/>
              <a:latin typeface="+mn-lt"/>
              <a:ea typeface="+mn-ea"/>
              <a:cs typeface="+mn-cs"/>
            </a:rPr>
            <a:t>All Finish Dates are Subjected to Smooth Availablity of Related Drawings / Approvals and Procurements..</a:t>
          </a:r>
          <a:endParaRPr lang="en-US" sz="3200" b="0" i="0" u="sng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46513</xdr:colOff>
      <xdr:row>30</xdr:row>
      <xdr:rowOff>4445</xdr:rowOff>
    </xdr:from>
    <xdr:to>
      <xdr:col>42</xdr:col>
      <xdr:colOff>173935</xdr:colOff>
      <xdr:row>31</xdr:row>
      <xdr:rowOff>231913</xdr:rowOff>
    </xdr:to>
    <xdr:sp macro="" textlink="">
      <xdr:nvSpPr>
        <xdr:cNvPr id="7" name="TextBox 6"/>
        <xdr:cNvSpPr txBox="1"/>
      </xdr:nvSpPr>
      <xdr:spPr>
        <a:xfrm>
          <a:off x="8494774" y="13008141"/>
          <a:ext cx="7167639" cy="583620"/>
        </a:xfrm>
        <a:prstGeom prst="rect">
          <a:avLst/>
        </a:prstGeom>
        <a:solidFill>
          <a:schemeClr val="accent2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wrap="square" rtlCol="0" anchor="ctr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2400" b="1" i="1" u="sng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Schedule not yet to decide due to Drawing Approval.</a:t>
          </a:r>
          <a:endParaRPr lang="en-US" sz="2800" b="0" i="0" u="sng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8</xdr:col>
      <xdr:colOff>22120</xdr:colOff>
      <xdr:row>34</xdr:row>
      <xdr:rowOff>170027</xdr:rowOff>
    </xdr:from>
    <xdr:to>
      <xdr:col>48</xdr:col>
      <xdr:colOff>198782</xdr:colOff>
      <xdr:row>36</xdr:row>
      <xdr:rowOff>8283</xdr:rowOff>
    </xdr:to>
    <xdr:sp macro="" textlink="">
      <xdr:nvSpPr>
        <xdr:cNvPr id="8" name="TextBox 7"/>
        <xdr:cNvSpPr txBox="1"/>
      </xdr:nvSpPr>
      <xdr:spPr>
        <a:xfrm>
          <a:off x="8470381" y="14614897"/>
          <a:ext cx="8459271" cy="550560"/>
        </a:xfrm>
        <a:prstGeom prst="rect">
          <a:avLst/>
        </a:prstGeom>
        <a:solidFill>
          <a:schemeClr val="accent2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wrap="square" rtlCol="0" anchor="ctr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2400" b="1" i="1" u="sng" strike="noStrike" kern="0" cap="none" spc="0" normalizeH="0" baseline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Schedule </a:t>
          </a:r>
          <a:r>
            <a:rPr kumimoji="0" lang="en-US" sz="2400" b="1" i="1" u="sng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not yet to decide due to electrical approvals (wapda).</a:t>
          </a:r>
          <a:endParaRPr lang="en-US" sz="2800" b="0" i="0" u="sng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8</xdr:col>
      <xdr:colOff>28055</xdr:colOff>
      <xdr:row>36</xdr:row>
      <xdr:rowOff>318470</xdr:rowOff>
    </xdr:from>
    <xdr:to>
      <xdr:col>63</xdr:col>
      <xdr:colOff>2969</xdr:colOff>
      <xdr:row>37</xdr:row>
      <xdr:rowOff>196933</xdr:rowOff>
    </xdr:to>
    <xdr:sp macro="" textlink="">
      <xdr:nvSpPr>
        <xdr:cNvPr id="9" name="TextBox 8"/>
        <xdr:cNvSpPr txBox="1"/>
      </xdr:nvSpPr>
      <xdr:spPr>
        <a:xfrm>
          <a:off x="5786598" y="14393699"/>
          <a:ext cx="10751771" cy="422748"/>
        </a:xfrm>
        <a:prstGeom prst="rect">
          <a:avLst/>
        </a:prstGeom>
        <a:solidFill>
          <a:schemeClr val="accent2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wrap="square" rtlCol="0" anchor="ctr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2400" b="1" i="1" u="sng" strike="noStrike" kern="0" cap="none" spc="0" normalizeH="0" baseline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Schedule </a:t>
          </a:r>
          <a:r>
            <a:rPr kumimoji="0" lang="en-US" sz="2400" b="1" i="1" u="sng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not yet to decide due to electrical approvals (wapda).</a:t>
          </a:r>
          <a:endParaRPr lang="en-US" sz="2800" b="0" i="0" u="sng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8</xdr:col>
      <xdr:colOff>28055</xdr:colOff>
      <xdr:row>38</xdr:row>
      <xdr:rowOff>124691</xdr:rowOff>
    </xdr:from>
    <xdr:to>
      <xdr:col>63</xdr:col>
      <xdr:colOff>2969</xdr:colOff>
      <xdr:row>39</xdr:row>
      <xdr:rowOff>169224</xdr:rowOff>
    </xdr:to>
    <xdr:sp macro="" textlink="">
      <xdr:nvSpPr>
        <xdr:cNvPr id="10" name="TextBox 9"/>
        <xdr:cNvSpPr txBox="1"/>
      </xdr:nvSpPr>
      <xdr:spPr>
        <a:xfrm>
          <a:off x="5786598" y="15288491"/>
          <a:ext cx="10751771" cy="403762"/>
        </a:xfrm>
        <a:prstGeom prst="rect">
          <a:avLst/>
        </a:prstGeom>
        <a:solidFill>
          <a:schemeClr val="accent2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wrap="square" rtlCol="0" anchor="ctr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2400" b="1" i="1" u="sng" strike="noStrike" kern="0" cap="none" spc="0" normalizeH="0" baseline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Schedule </a:t>
          </a:r>
          <a:r>
            <a:rPr kumimoji="0" lang="en-US" sz="2400" b="1" i="1" u="sng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not yet to decide due to electrical approvals (wapda).</a:t>
          </a:r>
          <a:endParaRPr lang="en-US" sz="2800" b="0" i="0" u="sng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0</xdr:col>
      <xdr:colOff>1</xdr:colOff>
      <xdr:row>0</xdr:row>
      <xdr:rowOff>0</xdr:rowOff>
    </xdr:from>
    <xdr:to>
      <xdr:col>1</xdr:col>
      <xdr:colOff>2049165</xdr:colOff>
      <xdr:row>2</xdr:row>
      <xdr:rowOff>468312</xdr:rowOff>
    </xdr:to>
    <xdr:pic>
      <xdr:nvPicPr>
        <xdr:cNvPr id="14" name="Picture 1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2620664" cy="2603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JM41"/>
  <sheetViews>
    <sheetView tabSelected="1" view="pageBreakPreview" zoomScale="96" zoomScaleNormal="50" zoomScaleSheetLayoutView="96" workbookViewId="0">
      <selection activeCell="G6" sqref="G6"/>
    </sheetView>
  </sheetViews>
  <sheetFormatPr defaultRowHeight="16.8" x14ac:dyDescent="0.55000000000000004"/>
  <cols>
    <col min="1" max="1" width="7.89453125" customWidth="1"/>
    <col min="2" max="2" width="38.3125" style="3" customWidth="1"/>
    <col min="3" max="3" width="13.3125" style="38" customWidth="1"/>
    <col min="4" max="4" width="17.41796875" style="38" customWidth="1"/>
    <col min="5" max="5" width="15.578125" style="38" customWidth="1"/>
    <col min="6" max="6" width="18.5234375" style="38" customWidth="1"/>
    <col min="7" max="7" width="2.89453125" customWidth="1"/>
    <col min="8" max="8" width="2.89453125" style="12" customWidth="1"/>
    <col min="9" max="14" width="2.89453125" customWidth="1"/>
    <col min="15" max="15" width="2.89453125" style="12" customWidth="1"/>
    <col min="16" max="21" width="2.89453125" customWidth="1"/>
    <col min="22" max="22" width="2.89453125" style="12" customWidth="1"/>
    <col min="23" max="28" width="2.89453125" customWidth="1"/>
    <col min="29" max="29" width="2.89453125" style="12" customWidth="1"/>
    <col min="30" max="35" width="2.89453125" customWidth="1"/>
    <col min="36" max="36" width="2.89453125" style="12" customWidth="1"/>
    <col min="37" max="42" width="2.89453125" customWidth="1"/>
    <col min="43" max="43" width="2.89453125" style="12" customWidth="1"/>
    <col min="44" max="49" width="2.89453125" customWidth="1"/>
    <col min="50" max="50" width="2.89453125" style="12" customWidth="1"/>
    <col min="51" max="56" width="2.89453125" customWidth="1"/>
    <col min="57" max="57" width="2.89453125" style="12" customWidth="1"/>
    <col min="58" max="63" width="2.89453125" customWidth="1"/>
    <col min="64" max="64" width="2.89453125" style="12" customWidth="1"/>
    <col min="65" max="67" width="2.89453125" customWidth="1"/>
    <col min="68" max="70" width="2.89453125" hidden="1" customWidth="1"/>
    <col min="71" max="71" width="2.89453125" style="12" hidden="1" customWidth="1"/>
    <col min="72" max="77" width="2.89453125" hidden="1" customWidth="1"/>
    <col min="78" max="78" width="2.89453125" style="12" hidden="1" customWidth="1"/>
    <col min="79" max="84" width="2.89453125" hidden="1" customWidth="1"/>
    <col min="85" max="85" width="2.89453125" style="12" hidden="1" customWidth="1"/>
    <col min="86" max="91" width="2.89453125" hidden="1" customWidth="1"/>
    <col min="92" max="92" width="2.89453125" style="12" hidden="1" customWidth="1"/>
    <col min="93" max="99" width="2.89453125" hidden="1" customWidth="1"/>
    <col min="100" max="100" width="2.89453125" style="12" hidden="1" customWidth="1"/>
    <col min="101" max="106" width="2.89453125" hidden="1" customWidth="1"/>
    <col min="107" max="107" width="2.89453125" style="12" hidden="1" customWidth="1"/>
    <col min="108" max="113" width="2.89453125" hidden="1" customWidth="1"/>
    <col min="114" max="114" width="2.89453125" style="12" hidden="1" customWidth="1"/>
    <col min="115" max="115" width="2.89453125" hidden="1" customWidth="1"/>
    <col min="116" max="121" width="1.68359375" hidden="1" customWidth="1"/>
    <col min="122" max="122" width="1.68359375" style="12" hidden="1" customWidth="1"/>
    <col min="123" max="128" width="1.68359375" hidden="1" customWidth="1"/>
    <col min="129" max="129" width="1.68359375" style="12" hidden="1" customWidth="1"/>
    <col min="130" max="135" width="1.68359375" hidden="1" customWidth="1"/>
    <col min="136" max="136" width="1.68359375" style="12" hidden="1" customWidth="1"/>
    <col min="137" max="142" width="1.68359375" hidden="1" customWidth="1"/>
    <col min="143" max="143" width="1.68359375" style="12" hidden="1" customWidth="1"/>
    <col min="144" max="151" width="1.68359375" hidden="1" customWidth="1"/>
    <col min="152" max="152" width="1.68359375" style="12" hidden="1" customWidth="1"/>
    <col min="153" max="158" width="1.68359375" hidden="1" customWidth="1"/>
    <col min="159" max="159" width="1.68359375" style="12" hidden="1" customWidth="1"/>
    <col min="160" max="165" width="1.68359375" hidden="1" customWidth="1"/>
    <col min="166" max="166" width="1.68359375" style="12" hidden="1" customWidth="1"/>
    <col min="167" max="172" width="1.68359375" hidden="1" customWidth="1"/>
    <col min="173" max="173" width="1.68359375" style="12" hidden="1" customWidth="1"/>
    <col min="174" max="176" width="1.68359375" hidden="1" customWidth="1"/>
    <col min="177" max="177" width="12.41796875" customWidth="1"/>
  </cols>
  <sheetData>
    <row r="1" spans="1:273" s="46" customFormat="1" ht="88.2" customHeight="1" x14ac:dyDescent="1.3">
      <c r="A1" s="86" t="s">
        <v>15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5"/>
      <c r="BK1" s="45"/>
      <c r="BL1" s="45"/>
      <c r="BM1" s="45"/>
      <c r="BN1" s="45"/>
      <c r="BO1" s="45"/>
      <c r="BP1" s="45"/>
      <c r="BQ1" s="45"/>
      <c r="BR1" s="45"/>
      <c r="BS1" s="45"/>
      <c r="BT1" s="45"/>
      <c r="BU1" s="45"/>
      <c r="BV1" s="45"/>
      <c r="BW1" s="45"/>
      <c r="BX1" s="45"/>
      <c r="BY1" s="45"/>
      <c r="BZ1" s="45"/>
      <c r="CA1" s="45"/>
      <c r="CB1" s="45"/>
      <c r="CC1" s="45"/>
      <c r="CD1" s="45"/>
      <c r="CE1" s="45"/>
      <c r="CF1" s="45"/>
      <c r="CG1" s="45"/>
      <c r="CH1" s="45"/>
      <c r="CI1" s="45"/>
      <c r="CJ1" s="45"/>
      <c r="CK1" s="45"/>
      <c r="CL1" s="45"/>
      <c r="CM1" s="45"/>
      <c r="CN1" s="45"/>
      <c r="CO1" s="45"/>
      <c r="CP1" s="45"/>
      <c r="CQ1" s="45"/>
      <c r="CR1" s="45"/>
      <c r="CS1" s="45"/>
      <c r="CT1" s="45"/>
      <c r="CU1" s="45"/>
      <c r="CV1" s="45"/>
      <c r="CW1" s="45"/>
      <c r="CX1" s="45"/>
      <c r="CY1" s="45"/>
      <c r="CZ1" s="45"/>
      <c r="DA1" s="45"/>
      <c r="DB1" s="45"/>
      <c r="DC1" s="45"/>
      <c r="DD1" s="45"/>
      <c r="DE1" s="45"/>
      <c r="DF1" s="45"/>
      <c r="DG1" s="45"/>
      <c r="DH1" s="45"/>
      <c r="DI1" s="45"/>
      <c r="DJ1" s="45"/>
      <c r="DK1" s="45"/>
      <c r="DL1" s="45"/>
      <c r="DM1" s="45"/>
      <c r="DN1" s="45"/>
      <c r="DO1" s="45"/>
      <c r="DP1" s="45"/>
      <c r="DQ1" s="45"/>
      <c r="DR1" s="45"/>
      <c r="DS1" s="45"/>
      <c r="DT1" s="45"/>
      <c r="DU1" s="45"/>
      <c r="DV1" s="45"/>
      <c r="DW1" s="45"/>
      <c r="DX1" s="45"/>
      <c r="DY1" s="45"/>
      <c r="DZ1" s="45"/>
      <c r="EA1" s="45"/>
      <c r="EB1" s="45"/>
      <c r="EC1" s="45"/>
      <c r="ED1" s="45"/>
      <c r="EE1" s="45"/>
      <c r="EF1" s="45"/>
      <c r="EG1" s="45"/>
      <c r="EH1" s="45"/>
      <c r="EI1" s="45"/>
      <c r="EJ1" s="45"/>
      <c r="EK1" s="45"/>
      <c r="EL1" s="45"/>
      <c r="EM1" s="45"/>
      <c r="EN1" s="45"/>
      <c r="EO1" s="45"/>
      <c r="EP1" s="45"/>
      <c r="EQ1" s="45"/>
      <c r="ER1" s="45"/>
      <c r="ES1" s="45"/>
      <c r="ET1" s="45"/>
      <c r="EU1" s="45"/>
      <c r="EV1" s="45"/>
      <c r="EW1" s="45"/>
      <c r="EX1" s="45"/>
      <c r="EY1" s="45"/>
      <c r="EZ1" s="45"/>
      <c r="FA1" s="45"/>
      <c r="FB1" s="45"/>
      <c r="FC1" s="45"/>
      <c r="FD1" s="45"/>
      <c r="FE1" s="45"/>
      <c r="FF1" s="45"/>
      <c r="FG1" s="45"/>
      <c r="FH1" s="45"/>
      <c r="FI1" s="45"/>
      <c r="FJ1" s="45"/>
      <c r="FK1" s="45"/>
      <c r="FL1" s="45"/>
      <c r="FM1" s="45"/>
      <c r="FN1" s="45"/>
      <c r="FO1" s="45"/>
      <c r="FP1" s="45"/>
      <c r="FQ1" s="45"/>
      <c r="FR1" s="45"/>
      <c r="FS1" s="45"/>
      <c r="FT1" s="45"/>
      <c r="FU1" s="45"/>
    </row>
    <row r="2" spans="1:273" s="51" customFormat="1" ht="80.099999999999994" customHeight="1" x14ac:dyDescent="1.2">
      <c r="A2" s="87" t="s">
        <v>9</v>
      </c>
      <c r="B2" s="50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</row>
    <row r="3" spans="1:273" s="44" customFormat="1" ht="37.200000000000003" customHeight="1" thickBot="1" x14ac:dyDescent="1.1000000000000001">
      <c r="A3" s="41"/>
      <c r="B3" s="41"/>
      <c r="C3" s="42"/>
      <c r="D3" s="42"/>
      <c r="E3" s="42"/>
      <c r="F3" s="43"/>
      <c r="G3" s="1"/>
      <c r="H3" s="1"/>
      <c r="I3" s="1"/>
      <c r="J3" s="1"/>
      <c r="K3" s="1"/>
      <c r="L3" s="42"/>
      <c r="M3" s="1"/>
      <c r="N3" s="1"/>
      <c r="O3" s="1"/>
      <c r="P3" s="1"/>
      <c r="Q3" s="1"/>
      <c r="R3" s="1"/>
      <c r="S3" s="1"/>
      <c r="T3" s="1"/>
      <c r="U3" s="42"/>
      <c r="V3" s="42"/>
      <c r="W3" s="1"/>
      <c r="X3" s="1"/>
      <c r="Y3" s="1"/>
      <c r="Z3" s="1"/>
      <c r="AA3" s="1"/>
      <c r="AB3" s="1"/>
      <c r="AC3" s="1"/>
      <c r="AL3" s="89" t="s">
        <v>7</v>
      </c>
      <c r="AM3" s="89"/>
      <c r="AN3" s="89"/>
      <c r="AO3" s="89"/>
      <c r="AP3" s="89"/>
      <c r="AQ3" s="89"/>
      <c r="AR3" s="89"/>
      <c r="AS3" s="89"/>
      <c r="AT3" s="89"/>
      <c r="AU3" s="89"/>
      <c r="AV3" s="89"/>
      <c r="AW3" s="89"/>
      <c r="AX3" s="89"/>
      <c r="AY3" s="89"/>
      <c r="AZ3" s="89"/>
      <c r="BA3" s="89"/>
      <c r="BB3" s="90">
        <v>45778</v>
      </c>
      <c r="BC3" s="90"/>
      <c r="BD3" s="90"/>
      <c r="BE3" s="90"/>
      <c r="BF3" s="90"/>
      <c r="BG3" s="90"/>
      <c r="BH3" s="90"/>
      <c r="BI3" s="90"/>
      <c r="BJ3" s="90"/>
      <c r="BK3" s="90"/>
      <c r="BL3" s="90"/>
      <c r="BM3" s="90"/>
      <c r="BN3" s="90"/>
      <c r="BO3" s="54"/>
      <c r="BP3" s="54"/>
      <c r="BQ3" s="54"/>
      <c r="BR3" s="54"/>
      <c r="BS3" s="54"/>
      <c r="BT3" s="54"/>
      <c r="BU3" s="54"/>
      <c r="BV3" s="117" t="s">
        <v>8</v>
      </c>
      <c r="BW3" s="117"/>
      <c r="BX3" s="117"/>
      <c r="BY3" s="117"/>
      <c r="BZ3" s="117"/>
      <c r="CA3" s="117"/>
      <c r="CB3" s="117"/>
      <c r="CC3" s="117"/>
      <c r="CD3" s="117"/>
      <c r="CE3" s="117"/>
      <c r="CF3" s="117"/>
      <c r="CG3" s="116">
        <v>45291</v>
      </c>
      <c r="CH3" s="116"/>
      <c r="CI3" s="116"/>
      <c r="CJ3" s="116"/>
      <c r="CK3" s="116"/>
      <c r="CL3" s="116"/>
      <c r="CM3" s="116"/>
      <c r="CN3" s="116"/>
      <c r="CO3" s="47"/>
      <c r="CP3" s="47"/>
      <c r="CQ3" s="47"/>
      <c r="CR3" s="47"/>
      <c r="CS3" s="47"/>
      <c r="CT3" s="47"/>
      <c r="CU3" s="47"/>
      <c r="CV3" s="49"/>
      <c r="CW3" s="49"/>
      <c r="CX3" s="49"/>
      <c r="CY3" s="49"/>
      <c r="CZ3" s="49"/>
      <c r="DA3" s="49"/>
      <c r="DB3" s="49"/>
      <c r="DC3" s="49"/>
      <c r="DD3" s="49"/>
      <c r="DE3" s="49"/>
      <c r="DF3" s="49"/>
      <c r="DG3" s="49"/>
      <c r="DH3" s="49"/>
      <c r="DI3" s="49"/>
      <c r="DT3" s="49"/>
      <c r="DU3" s="49"/>
      <c r="DV3" s="49"/>
      <c r="DW3" s="49"/>
      <c r="DX3" s="49"/>
      <c r="DY3" s="49"/>
      <c r="DZ3" s="49"/>
      <c r="EA3" s="49"/>
      <c r="EB3" s="49"/>
      <c r="EC3" s="47"/>
      <c r="ED3" s="47"/>
      <c r="EE3" s="47"/>
      <c r="EF3" s="47"/>
      <c r="EG3" s="47"/>
      <c r="EH3" s="47"/>
      <c r="EI3" s="47"/>
      <c r="EJ3" s="47"/>
      <c r="EK3" s="47"/>
      <c r="EL3" s="47"/>
      <c r="EM3" s="47"/>
      <c r="EN3" s="47"/>
      <c r="EO3" s="47"/>
      <c r="EQ3" s="49"/>
      <c r="ER3" s="49"/>
      <c r="ES3" s="49"/>
      <c r="ET3" s="49"/>
      <c r="EU3" s="49"/>
      <c r="EV3" s="49"/>
      <c r="EW3" s="49"/>
      <c r="EX3" s="49"/>
      <c r="EY3" s="49"/>
      <c r="EZ3" s="49"/>
      <c r="FA3" s="49"/>
      <c r="FB3" s="49"/>
      <c r="FC3" s="49"/>
      <c r="FD3" s="49"/>
      <c r="FE3" s="49"/>
      <c r="FF3" s="49"/>
      <c r="FG3" s="47"/>
      <c r="FH3" s="47"/>
      <c r="FI3" s="47"/>
      <c r="FJ3" s="47"/>
      <c r="FK3" s="47"/>
      <c r="FL3" s="47"/>
      <c r="FM3" s="47"/>
      <c r="FN3" s="47"/>
      <c r="FO3" s="47"/>
      <c r="FP3" s="47"/>
      <c r="FQ3" s="47"/>
      <c r="FR3" s="47"/>
      <c r="FS3" s="47"/>
      <c r="FU3" s="48"/>
    </row>
    <row r="4" spans="1:273" s="40" customFormat="1" ht="38.4" customHeight="1" x14ac:dyDescent="1.1000000000000001">
      <c r="A4" s="91" t="s">
        <v>10</v>
      </c>
      <c r="B4" s="93" t="s">
        <v>0</v>
      </c>
      <c r="C4" s="95" t="s">
        <v>1</v>
      </c>
      <c r="D4" s="95" t="s">
        <v>11</v>
      </c>
      <c r="E4" s="97" t="s">
        <v>2</v>
      </c>
      <c r="F4" s="95" t="s">
        <v>3</v>
      </c>
      <c r="G4" s="99">
        <v>45748</v>
      </c>
      <c r="H4" s="100"/>
      <c r="I4" s="100"/>
      <c r="J4" s="100"/>
      <c r="K4" s="101"/>
      <c r="L4" s="99">
        <f>+G4+30</f>
        <v>45778</v>
      </c>
      <c r="M4" s="100"/>
      <c r="N4" s="100"/>
      <c r="O4" s="101"/>
      <c r="P4" s="99">
        <f>+L4+31</f>
        <v>45809</v>
      </c>
      <c r="Q4" s="100"/>
      <c r="R4" s="100"/>
      <c r="S4" s="101"/>
      <c r="T4" s="99">
        <f>+P4+31</f>
        <v>45840</v>
      </c>
      <c r="U4" s="100"/>
      <c r="V4" s="100"/>
      <c r="W4" s="100"/>
      <c r="X4" s="101"/>
      <c r="Y4" s="99">
        <f>+T4+31</f>
        <v>45871</v>
      </c>
      <c r="Z4" s="100"/>
      <c r="AA4" s="100"/>
      <c r="AB4" s="101"/>
      <c r="AC4" s="100">
        <f>+Y4+31</f>
        <v>45902</v>
      </c>
      <c r="AD4" s="100"/>
      <c r="AE4" s="100"/>
      <c r="AF4" s="100"/>
      <c r="AG4" s="101"/>
      <c r="AH4" s="99">
        <f>+AC4+31</f>
        <v>45933</v>
      </c>
      <c r="AI4" s="100"/>
      <c r="AJ4" s="100"/>
      <c r="AK4" s="101"/>
      <c r="AL4" s="99">
        <f>+AH4+31</f>
        <v>45964</v>
      </c>
      <c r="AM4" s="100"/>
      <c r="AN4" s="100"/>
      <c r="AO4" s="101"/>
      <c r="AP4" s="99">
        <f>+AL4+31</f>
        <v>45995</v>
      </c>
      <c r="AQ4" s="100"/>
      <c r="AR4" s="100"/>
      <c r="AS4" s="100"/>
      <c r="AT4" s="101"/>
      <c r="AU4" s="99">
        <f>+AP4+31</f>
        <v>46026</v>
      </c>
      <c r="AV4" s="100"/>
      <c r="AW4" s="100"/>
      <c r="AX4" s="101"/>
      <c r="AY4" s="99">
        <f>+AU4+31</f>
        <v>46057</v>
      </c>
      <c r="AZ4" s="100"/>
      <c r="BA4" s="100"/>
      <c r="BB4" s="101"/>
      <c r="BC4" s="99">
        <f>+AY4+31</f>
        <v>46088</v>
      </c>
      <c r="BD4" s="100"/>
      <c r="BE4" s="100"/>
      <c r="BF4" s="100"/>
      <c r="BG4" s="101"/>
      <c r="BH4" s="99">
        <f>+BC4+31</f>
        <v>46119</v>
      </c>
      <c r="BI4" s="100"/>
      <c r="BJ4" s="100"/>
      <c r="BK4" s="101"/>
      <c r="BL4" s="99">
        <f>+BH4+30</f>
        <v>46149</v>
      </c>
      <c r="BM4" s="100"/>
      <c r="BN4" s="100"/>
      <c r="BO4" s="101"/>
      <c r="BP4" s="100">
        <f>+BL4+31</f>
        <v>46180</v>
      </c>
      <c r="BQ4" s="100"/>
      <c r="BR4" s="100"/>
      <c r="BS4" s="101"/>
      <c r="BT4" s="99">
        <f>+BP4+31</f>
        <v>46211</v>
      </c>
      <c r="BU4" s="100"/>
      <c r="BV4" s="100"/>
      <c r="BW4" s="100"/>
      <c r="BX4" s="101"/>
      <c r="BY4" s="99">
        <f>+BT4+31</f>
        <v>46242</v>
      </c>
      <c r="BZ4" s="100"/>
      <c r="CA4" s="100"/>
      <c r="CB4" s="100"/>
      <c r="CC4" s="101"/>
      <c r="CD4" s="99">
        <f>+BY4+31</f>
        <v>46273</v>
      </c>
      <c r="CE4" s="100"/>
      <c r="CF4" s="100"/>
      <c r="CG4" s="101"/>
      <c r="CH4" s="99">
        <f>+CD4+31</f>
        <v>46304</v>
      </c>
      <c r="CI4" s="100"/>
      <c r="CJ4" s="100"/>
      <c r="CK4" s="101"/>
      <c r="CL4" s="99">
        <f>+CH4+31</f>
        <v>46335</v>
      </c>
      <c r="CM4" s="100"/>
      <c r="CN4" s="100"/>
      <c r="CO4" s="100"/>
      <c r="CP4" s="101"/>
      <c r="CQ4" s="99">
        <f>+CL4+31</f>
        <v>46366</v>
      </c>
      <c r="CR4" s="100"/>
      <c r="CS4" s="100"/>
      <c r="CT4" s="101"/>
      <c r="CU4" s="99">
        <f>+CQ4+31</f>
        <v>46397</v>
      </c>
      <c r="CV4" s="100"/>
      <c r="CW4" s="100"/>
      <c r="CX4" s="101"/>
      <c r="CY4" s="99">
        <f>+CU4+31</f>
        <v>46428</v>
      </c>
      <c r="CZ4" s="100"/>
      <c r="DA4" s="100"/>
      <c r="DB4" s="101"/>
      <c r="DC4" s="99">
        <f>+CY4+31</f>
        <v>46459</v>
      </c>
      <c r="DD4" s="100"/>
      <c r="DE4" s="100"/>
      <c r="DF4" s="100"/>
      <c r="DG4" s="101"/>
      <c r="DH4" s="99">
        <f>+DC4+31</f>
        <v>46490</v>
      </c>
      <c r="DI4" s="100"/>
      <c r="DJ4" s="100"/>
      <c r="DK4" s="101"/>
      <c r="DL4" s="102" t="e">
        <f>+#REF!+31</f>
        <v>#REF!</v>
      </c>
      <c r="DM4" s="103"/>
      <c r="DN4" s="103"/>
      <c r="DO4" s="103"/>
      <c r="DP4" s="103"/>
      <c r="DQ4" s="103"/>
      <c r="DR4" s="103"/>
      <c r="DS4" s="103"/>
      <c r="DT4" s="103"/>
      <c r="DU4" s="103"/>
      <c r="DV4" s="103"/>
      <c r="DW4" s="103"/>
      <c r="DX4" s="103"/>
      <c r="DY4" s="103"/>
      <c r="DZ4" s="103"/>
      <c r="EA4" s="103"/>
      <c r="EB4" s="103"/>
      <c r="EC4" s="103"/>
      <c r="ED4" s="103"/>
      <c r="EE4" s="103"/>
      <c r="EF4" s="103"/>
      <c r="EG4" s="103"/>
      <c r="EH4" s="103"/>
      <c r="EI4" s="103"/>
      <c r="EJ4" s="103"/>
      <c r="EK4" s="103"/>
      <c r="EL4" s="103"/>
      <c r="EM4" s="103"/>
      <c r="EN4" s="103"/>
      <c r="EO4" s="103"/>
      <c r="EP4" s="102" t="e">
        <f>+DL4+31</f>
        <v>#REF!</v>
      </c>
      <c r="EQ4" s="103"/>
      <c r="ER4" s="103"/>
      <c r="ES4" s="103"/>
      <c r="ET4" s="103"/>
      <c r="EU4" s="103"/>
      <c r="EV4" s="103"/>
      <c r="EW4" s="103"/>
      <c r="EX4" s="103"/>
      <c r="EY4" s="103"/>
      <c r="EZ4" s="103"/>
      <c r="FA4" s="103"/>
      <c r="FB4" s="103"/>
      <c r="FC4" s="103"/>
      <c r="FD4" s="103"/>
      <c r="FE4" s="103"/>
      <c r="FF4" s="103"/>
      <c r="FG4" s="103"/>
      <c r="FH4" s="103"/>
      <c r="FI4" s="103"/>
      <c r="FJ4" s="103"/>
      <c r="FK4" s="103"/>
      <c r="FL4" s="103"/>
      <c r="FM4" s="103"/>
      <c r="FN4" s="103"/>
      <c r="FO4" s="103"/>
      <c r="FP4" s="103"/>
      <c r="FQ4" s="103"/>
      <c r="FR4" s="103"/>
      <c r="FS4" s="103"/>
      <c r="FT4" s="104"/>
      <c r="FU4" s="105" t="s">
        <v>4</v>
      </c>
      <c r="FV4" s="39"/>
    </row>
    <row r="5" spans="1:273" s="76" customFormat="1" ht="70.8" customHeight="1" thickBot="1" x14ac:dyDescent="0.6">
      <c r="A5" s="92"/>
      <c r="B5" s="94"/>
      <c r="C5" s="96"/>
      <c r="D5" s="96"/>
      <c r="E5" s="98"/>
      <c r="F5" s="96"/>
      <c r="G5" s="73">
        <v>45748</v>
      </c>
      <c r="H5" s="73">
        <f>+G5+7</f>
        <v>45755</v>
      </c>
      <c r="I5" s="73">
        <f t="shared" ref="I5:BT5" si="0">+H5+7</f>
        <v>45762</v>
      </c>
      <c r="J5" s="73">
        <f t="shared" si="0"/>
        <v>45769</v>
      </c>
      <c r="K5" s="74">
        <f>+J5+7</f>
        <v>45776</v>
      </c>
      <c r="L5" s="73">
        <f t="shared" si="0"/>
        <v>45783</v>
      </c>
      <c r="M5" s="73">
        <f t="shared" si="0"/>
        <v>45790</v>
      </c>
      <c r="N5" s="73">
        <f t="shared" si="0"/>
        <v>45797</v>
      </c>
      <c r="O5" s="74">
        <f t="shared" si="0"/>
        <v>45804</v>
      </c>
      <c r="P5" s="73">
        <f t="shared" si="0"/>
        <v>45811</v>
      </c>
      <c r="Q5" s="73">
        <f t="shared" si="0"/>
        <v>45818</v>
      </c>
      <c r="R5" s="73">
        <f t="shared" si="0"/>
        <v>45825</v>
      </c>
      <c r="S5" s="74">
        <f t="shared" si="0"/>
        <v>45832</v>
      </c>
      <c r="T5" s="73">
        <f t="shared" si="0"/>
        <v>45839</v>
      </c>
      <c r="U5" s="73">
        <f t="shared" si="0"/>
        <v>45846</v>
      </c>
      <c r="V5" s="73">
        <f t="shared" si="0"/>
        <v>45853</v>
      </c>
      <c r="W5" s="73">
        <f t="shared" si="0"/>
        <v>45860</v>
      </c>
      <c r="X5" s="74">
        <f t="shared" si="0"/>
        <v>45867</v>
      </c>
      <c r="Y5" s="73">
        <f t="shared" si="0"/>
        <v>45874</v>
      </c>
      <c r="Z5" s="73">
        <f t="shared" si="0"/>
        <v>45881</v>
      </c>
      <c r="AA5" s="73">
        <f t="shared" si="0"/>
        <v>45888</v>
      </c>
      <c r="AB5" s="74">
        <f t="shared" si="0"/>
        <v>45895</v>
      </c>
      <c r="AC5" s="73">
        <f t="shared" si="0"/>
        <v>45902</v>
      </c>
      <c r="AD5" s="73">
        <f t="shared" si="0"/>
        <v>45909</v>
      </c>
      <c r="AE5" s="73">
        <f t="shared" si="0"/>
        <v>45916</v>
      </c>
      <c r="AF5" s="73">
        <f t="shared" si="0"/>
        <v>45923</v>
      </c>
      <c r="AG5" s="74">
        <f t="shared" si="0"/>
        <v>45930</v>
      </c>
      <c r="AH5" s="73">
        <f t="shared" si="0"/>
        <v>45937</v>
      </c>
      <c r="AI5" s="73">
        <f t="shared" si="0"/>
        <v>45944</v>
      </c>
      <c r="AJ5" s="73">
        <f t="shared" si="0"/>
        <v>45951</v>
      </c>
      <c r="AK5" s="74">
        <f t="shared" si="0"/>
        <v>45958</v>
      </c>
      <c r="AL5" s="73">
        <f t="shared" si="0"/>
        <v>45965</v>
      </c>
      <c r="AM5" s="73">
        <f t="shared" si="0"/>
        <v>45972</v>
      </c>
      <c r="AN5" s="73">
        <f t="shared" si="0"/>
        <v>45979</v>
      </c>
      <c r="AO5" s="74">
        <f t="shared" si="0"/>
        <v>45986</v>
      </c>
      <c r="AP5" s="73">
        <f t="shared" si="0"/>
        <v>45993</v>
      </c>
      <c r="AQ5" s="73">
        <f t="shared" si="0"/>
        <v>46000</v>
      </c>
      <c r="AR5" s="73">
        <f t="shared" si="0"/>
        <v>46007</v>
      </c>
      <c r="AS5" s="73">
        <f t="shared" si="0"/>
        <v>46014</v>
      </c>
      <c r="AT5" s="74">
        <f t="shared" si="0"/>
        <v>46021</v>
      </c>
      <c r="AU5" s="73">
        <f t="shared" si="0"/>
        <v>46028</v>
      </c>
      <c r="AV5" s="73">
        <f t="shared" si="0"/>
        <v>46035</v>
      </c>
      <c r="AW5" s="73">
        <f t="shared" si="0"/>
        <v>46042</v>
      </c>
      <c r="AX5" s="74">
        <f t="shared" si="0"/>
        <v>46049</v>
      </c>
      <c r="AY5" s="73">
        <f t="shared" si="0"/>
        <v>46056</v>
      </c>
      <c r="AZ5" s="73">
        <f t="shared" si="0"/>
        <v>46063</v>
      </c>
      <c r="BA5" s="73">
        <f t="shared" si="0"/>
        <v>46070</v>
      </c>
      <c r="BB5" s="74">
        <f t="shared" si="0"/>
        <v>46077</v>
      </c>
      <c r="BC5" s="73">
        <f t="shared" si="0"/>
        <v>46084</v>
      </c>
      <c r="BD5" s="73">
        <f t="shared" si="0"/>
        <v>46091</v>
      </c>
      <c r="BE5" s="73">
        <f t="shared" si="0"/>
        <v>46098</v>
      </c>
      <c r="BF5" s="73">
        <f t="shared" si="0"/>
        <v>46105</v>
      </c>
      <c r="BG5" s="74">
        <f t="shared" si="0"/>
        <v>46112</v>
      </c>
      <c r="BH5" s="73">
        <f t="shared" si="0"/>
        <v>46119</v>
      </c>
      <c r="BI5" s="73">
        <f t="shared" si="0"/>
        <v>46126</v>
      </c>
      <c r="BJ5" s="73">
        <f t="shared" si="0"/>
        <v>46133</v>
      </c>
      <c r="BK5" s="74">
        <f t="shared" si="0"/>
        <v>46140</v>
      </c>
      <c r="BL5" s="73">
        <f t="shared" si="0"/>
        <v>46147</v>
      </c>
      <c r="BM5" s="73">
        <f t="shared" si="0"/>
        <v>46154</v>
      </c>
      <c r="BN5" s="73">
        <f t="shared" si="0"/>
        <v>46161</v>
      </c>
      <c r="BO5" s="74">
        <f t="shared" si="0"/>
        <v>46168</v>
      </c>
      <c r="BP5" s="62">
        <f t="shared" si="0"/>
        <v>46175</v>
      </c>
      <c r="BQ5" s="53">
        <f t="shared" si="0"/>
        <v>46182</v>
      </c>
      <c r="BR5" s="53">
        <f t="shared" si="0"/>
        <v>46189</v>
      </c>
      <c r="BS5" s="53">
        <f t="shared" si="0"/>
        <v>46196</v>
      </c>
      <c r="BT5" s="53">
        <f t="shared" si="0"/>
        <v>46203</v>
      </c>
      <c r="BU5" s="53">
        <f t="shared" ref="BU5:DK5" si="1">+BT5+7</f>
        <v>46210</v>
      </c>
      <c r="BV5" s="53">
        <f t="shared" si="1"/>
        <v>46217</v>
      </c>
      <c r="BW5" s="53">
        <f t="shared" si="1"/>
        <v>46224</v>
      </c>
      <c r="BX5" s="53">
        <f t="shared" si="1"/>
        <v>46231</v>
      </c>
      <c r="BY5" s="53">
        <f t="shared" si="1"/>
        <v>46238</v>
      </c>
      <c r="BZ5" s="53">
        <f t="shared" si="1"/>
        <v>46245</v>
      </c>
      <c r="CA5" s="53">
        <f t="shared" si="1"/>
        <v>46252</v>
      </c>
      <c r="CB5" s="53">
        <f t="shared" si="1"/>
        <v>46259</v>
      </c>
      <c r="CC5" s="53">
        <f t="shared" si="1"/>
        <v>46266</v>
      </c>
      <c r="CD5" s="53">
        <f t="shared" si="1"/>
        <v>46273</v>
      </c>
      <c r="CE5" s="53">
        <f t="shared" si="1"/>
        <v>46280</v>
      </c>
      <c r="CF5" s="53">
        <f t="shared" si="1"/>
        <v>46287</v>
      </c>
      <c r="CG5" s="53">
        <f t="shared" si="1"/>
        <v>46294</v>
      </c>
      <c r="CH5" s="53">
        <f t="shared" si="1"/>
        <v>46301</v>
      </c>
      <c r="CI5" s="53">
        <f t="shared" si="1"/>
        <v>46308</v>
      </c>
      <c r="CJ5" s="53">
        <f t="shared" si="1"/>
        <v>46315</v>
      </c>
      <c r="CK5" s="53">
        <f t="shared" si="1"/>
        <v>46322</v>
      </c>
      <c r="CL5" s="53">
        <f t="shared" si="1"/>
        <v>46329</v>
      </c>
      <c r="CM5" s="53">
        <f t="shared" si="1"/>
        <v>46336</v>
      </c>
      <c r="CN5" s="53">
        <f t="shared" si="1"/>
        <v>46343</v>
      </c>
      <c r="CO5" s="53">
        <f t="shared" si="1"/>
        <v>46350</v>
      </c>
      <c r="CP5" s="53">
        <f t="shared" si="1"/>
        <v>46357</v>
      </c>
      <c r="CQ5" s="53">
        <f t="shared" si="1"/>
        <v>46364</v>
      </c>
      <c r="CR5" s="53">
        <f t="shared" si="1"/>
        <v>46371</v>
      </c>
      <c r="CS5" s="53">
        <f t="shared" si="1"/>
        <v>46378</v>
      </c>
      <c r="CT5" s="53">
        <f t="shared" si="1"/>
        <v>46385</v>
      </c>
      <c r="CU5" s="53">
        <f t="shared" si="1"/>
        <v>46392</v>
      </c>
      <c r="CV5" s="53">
        <f t="shared" si="1"/>
        <v>46399</v>
      </c>
      <c r="CW5" s="53">
        <f t="shared" si="1"/>
        <v>46406</v>
      </c>
      <c r="CX5" s="53">
        <f t="shared" si="1"/>
        <v>46413</v>
      </c>
      <c r="CY5" s="53">
        <f t="shared" si="1"/>
        <v>46420</v>
      </c>
      <c r="CZ5" s="53">
        <f t="shared" si="1"/>
        <v>46427</v>
      </c>
      <c r="DA5" s="53">
        <f t="shared" si="1"/>
        <v>46434</v>
      </c>
      <c r="DB5" s="53">
        <f t="shared" si="1"/>
        <v>46441</v>
      </c>
      <c r="DC5" s="53">
        <f t="shared" si="1"/>
        <v>46448</v>
      </c>
      <c r="DD5" s="53">
        <f t="shared" si="1"/>
        <v>46455</v>
      </c>
      <c r="DE5" s="53">
        <f t="shared" si="1"/>
        <v>46462</v>
      </c>
      <c r="DF5" s="53">
        <f t="shared" si="1"/>
        <v>46469</v>
      </c>
      <c r="DG5" s="53">
        <f t="shared" si="1"/>
        <v>46476</v>
      </c>
      <c r="DH5" s="53">
        <f t="shared" si="1"/>
        <v>46483</v>
      </c>
      <c r="DI5" s="53">
        <f t="shared" si="1"/>
        <v>46490</v>
      </c>
      <c r="DJ5" s="53">
        <f t="shared" si="1"/>
        <v>46497</v>
      </c>
      <c r="DK5" s="53">
        <f t="shared" si="1"/>
        <v>46504</v>
      </c>
      <c r="DL5" s="5">
        <v>45170</v>
      </c>
      <c r="DM5" s="4">
        <v>45171</v>
      </c>
      <c r="DN5" s="4">
        <v>45172</v>
      </c>
      <c r="DO5" s="4">
        <v>45173</v>
      </c>
      <c r="DP5" s="4">
        <v>45174</v>
      </c>
      <c r="DQ5" s="4">
        <v>45175</v>
      </c>
      <c r="DR5" s="4">
        <v>45176</v>
      </c>
      <c r="DS5" s="4">
        <v>45177</v>
      </c>
      <c r="DT5" s="4">
        <v>45178</v>
      </c>
      <c r="DU5" s="4">
        <v>45179</v>
      </c>
      <c r="DV5" s="4">
        <v>45180</v>
      </c>
      <c r="DW5" s="4">
        <v>45181</v>
      </c>
      <c r="DX5" s="4">
        <v>45182</v>
      </c>
      <c r="DY5" s="4">
        <v>45183</v>
      </c>
      <c r="DZ5" s="4">
        <v>45184</v>
      </c>
      <c r="EA5" s="4">
        <v>45185</v>
      </c>
      <c r="EB5" s="4">
        <v>45186</v>
      </c>
      <c r="EC5" s="4">
        <v>45187</v>
      </c>
      <c r="ED5" s="4">
        <v>45188</v>
      </c>
      <c r="EE5" s="4">
        <v>45189</v>
      </c>
      <c r="EF5" s="4">
        <v>45190</v>
      </c>
      <c r="EG5" s="4">
        <v>45191</v>
      </c>
      <c r="EH5" s="4">
        <v>45192</v>
      </c>
      <c r="EI5" s="4">
        <v>45193</v>
      </c>
      <c r="EJ5" s="4">
        <v>45194</v>
      </c>
      <c r="EK5" s="4">
        <v>45195</v>
      </c>
      <c r="EL5" s="4">
        <v>45196</v>
      </c>
      <c r="EM5" s="4">
        <v>45197</v>
      </c>
      <c r="EN5" s="4">
        <v>45198</v>
      </c>
      <c r="EO5" s="4">
        <v>45199</v>
      </c>
      <c r="EP5" s="5">
        <v>45200</v>
      </c>
      <c r="EQ5" s="4">
        <v>45201</v>
      </c>
      <c r="ER5" s="4">
        <v>45202</v>
      </c>
      <c r="ES5" s="4">
        <v>45203</v>
      </c>
      <c r="ET5" s="4">
        <v>45204</v>
      </c>
      <c r="EU5" s="4">
        <v>45205</v>
      </c>
      <c r="EV5" s="4">
        <v>45206</v>
      </c>
      <c r="EW5" s="4">
        <v>45207</v>
      </c>
      <c r="EX5" s="4">
        <v>45208</v>
      </c>
      <c r="EY5" s="4">
        <v>45209</v>
      </c>
      <c r="EZ5" s="4">
        <v>45210</v>
      </c>
      <c r="FA5" s="4">
        <v>45211</v>
      </c>
      <c r="FB5" s="4">
        <v>45212</v>
      </c>
      <c r="FC5" s="4">
        <v>45213</v>
      </c>
      <c r="FD5" s="4">
        <v>45214</v>
      </c>
      <c r="FE5" s="4">
        <v>45215</v>
      </c>
      <c r="FF5" s="4">
        <v>45216</v>
      </c>
      <c r="FG5" s="4">
        <v>45217</v>
      </c>
      <c r="FH5" s="4">
        <v>45218</v>
      </c>
      <c r="FI5" s="4">
        <v>45219</v>
      </c>
      <c r="FJ5" s="4">
        <v>45220</v>
      </c>
      <c r="FK5" s="4">
        <v>45221</v>
      </c>
      <c r="FL5" s="4">
        <v>45222</v>
      </c>
      <c r="FM5" s="4">
        <v>45223</v>
      </c>
      <c r="FN5" s="4">
        <v>45224</v>
      </c>
      <c r="FO5" s="4">
        <v>45225</v>
      </c>
      <c r="FP5" s="4">
        <v>45226</v>
      </c>
      <c r="FQ5" s="4">
        <v>45227</v>
      </c>
      <c r="FR5" s="4">
        <v>45228</v>
      </c>
      <c r="FS5" s="4">
        <v>45229</v>
      </c>
      <c r="FT5" s="4">
        <v>45230</v>
      </c>
      <c r="FU5" s="106"/>
      <c r="FV5" s="75"/>
      <c r="FW5" s="75"/>
      <c r="FX5" s="75"/>
      <c r="FY5" s="75"/>
      <c r="FZ5" s="75"/>
      <c r="GA5" s="75"/>
      <c r="GB5" s="75"/>
      <c r="GC5" s="75"/>
      <c r="GD5" s="75"/>
      <c r="GE5" s="75"/>
      <c r="GF5" s="75"/>
      <c r="GG5" s="75"/>
      <c r="GH5" s="75"/>
      <c r="GI5" s="75"/>
      <c r="GJ5" s="75"/>
      <c r="GK5" s="75"/>
      <c r="GL5" s="75"/>
      <c r="GM5" s="75"/>
      <c r="GN5" s="75"/>
      <c r="GO5" s="75"/>
      <c r="GP5" s="75"/>
      <c r="GQ5" s="75"/>
      <c r="GR5" s="75"/>
      <c r="GS5" s="75"/>
      <c r="GT5" s="75"/>
      <c r="GU5" s="75"/>
      <c r="GV5" s="75"/>
      <c r="GW5" s="75"/>
      <c r="GX5" s="75"/>
      <c r="GY5" s="75"/>
      <c r="GZ5" s="75"/>
      <c r="HA5" s="75"/>
      <c r="HB5" s="75"/>
      <c r="HC5" s="75"/>
      <c r="HD5" s="75"/>
      <c r="HE5" s="75"/>
      <c r="HF5" s="75"/>
      <c r="HG5" s="75"/>
      <c r="HH5" s="75"/>
      <c r="HI5" s="75"/>
      <c r="HJ5" s="75"/>
      <c r="HK5" s="75"/>
      <c r="HL5" s="75"/>
      <c r="HM5" s="75"/>
      <c r="HN5" s="75"/>
      <c r="HO5" s="75"/>
      <c r="HP5" s="75"/>
      <c r="HQ5" s="75"/>
      <c r="HR5" s="75"/>
      <c r="HS5" s="75"/>
      <c r="HT5" s="75"/>
      <c r="HU5" s="75"/>
      <c r="HV5" s="75"/>
      <c r="HW5" s="75"/>
      <c r="HX5" s="75"/>
      <c r="HY5" s="75"/>
      <c r="HZ5" s="75"/>
      <c r="IA5" s="75"/>
      <c r="IB5" s="75"/>
      <c r="IC5" s="75"/>
      <c r="ID5" s="75"/>
      <c r="IE5" s="75"/>
      <c r="IF5" s="75"/>
      <c r="IG5" s="75"/>
      <c r="IH5" s="75"/>
      <c r="II5" s="75"/>
      <c r="IJ5" s="75"/>
      <c r="IK5" s="75"/>
      <c r="IL5" s="75"/>
      <c r="IM5" s="75"/>
      <c r="IN5" s="75"/>
      <c r="IO5" s="75"/>
      <c r="IP5" s="75"/>
      <c r="IQ5" s="75"/>
      <c r="IR5" s="75"/>
      <c r="IS5" s="75"/>
      <c r="IT5" s="75"/>
      <c r="IU5" s="75"/>
      <c r="IV5" s="75"/>
      <c r="IW5" s="75"/>
      <c r="IX5" s="75"/>
      <c r="IY5" s="75"/>
      <c r="IZ5" s="75"/>
      <c r="JA5" s="75"/>
      <c r="JB5" s="75"/>
      <c r="JC5" s="75"/>
      <c r="JD5" s="75"/>
      <c r="JE5" s="75"/>
      <c r="JF5" s="75"/>
      <c r="JG5" s="75"/>
      <c r="JH5" s="75"/>
      <c r="JI5" s="75"/>
      <c r="JJ5" s="75"/>
      <c r="JK5" s="75"/>
      <c r="JL5" s="75"/>
      <c r="JM5" s="75"/>
    </row>
    <row r="6" spans="1:273" s="6" customFormat="1" ht="29.4" customHeight="1" thickBot="1" x14ac:dyDescent="0.6">
      <c r="A6" s="57">
        <v>1</v>
      </c>
      <c r="B6" s="58" t="s">
        <v>16</v>
      </c>
      <c r="C6" s="55"/>
      <c r="D6" s="55"/>
      <c r="E6" s="55"/>
      <c r="F6" s="56"/>
      <c r="G6" s="13"/>
      <c r="H6" s="14"/>
      <c r="I6" s="14"/>
      <c r="J6" s="14"/>
      <c r="K6" s="16"/>
      <c r="L6" s="13"/>
      <c r="M6" s="14"/>
      <c r="N6" s="14"/>
      <c r="O6" s="16"/>
      <c r="P6" s="13"/>
      <c r="Q6" s="14"/>
      <c r="R6" s="14"/>
      <c r="S6" s="16"/>
      <c r="T6" s="13"/>
      <c r="U6" s="14"/>
      <c r="V6" s="14"/>
      <c r="W6" s="14"/>
      <c r="X6" s="16"/>
      <c r="Y6" s="13"/>
      <c r="Z6" s="14"/>
      <c r="AA6" s="14"/>
      <c r="AB6" s="16"/>
      <c r="AC6" s="13"/>
      <c r="AD6" s="14"/>
      <c r="AE6" s="14"/>
      <c r="AF6" s="14"/>
      <c r="AG6" s="16"/>
      <c r="AH6" s="13"/>
      <c r="AI6" s="14"/>
      <c r="AJ6" s="14"/>
      <c r="AK6" s="16"/>
      <c r="AL6" s="13"/>
      <c r="AM6" s="14"/>
      <c r="AN6" s="14"/>
      <c r="AO6" s="16"/>
      <c r="AP6" s="13"/>
      <c r="AQ6" s="14"/>
      <c r="AR6" s="14"/>
      <c r="AS6" s="14"/>
      <c r="AT6" s="16"/>
      <c r="AU6" s="13"/>
      <c r="AV6" s="14"/>
      <c r="AW6" s="14"/>
      <c r="AX6" s="16"/>
      <c r="AY6" s="13"/>
      <c r="AZ6" s="14"/>
      <c r="BA6" s="14"/>
      <c r="BB6" s="16"/>
      <c r="BC6" s="13"/>
      <c r="BD6" s="14"/>
      <c r="BE6" s="14"/>
      <c r="BF6" s="14"/>
      <c r="BG6" s="16"/>
      <c r="BH6" s="13"/>
      <c r="BI6" s="14"/>
      <c r="BJ6" s="14"/>
      <c r="BK6" s="16"/>
      <c r="BL6" s="13"/>
      <c r="BM6" s="14"/>
      <c r="BN6" s="14"/>
      <c r="BO6" s="16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5"/>
      <c r="FV6" s="11"/>
    </row>
    <row r="7" spans="1:273" s="6" customFormat="1" ht="28.2" customHeight="1" x14ac:dyDescent="0.55000000000000004">
      <c r="A7" s="107" t="s">
        <v>12</v>
      </c>
      <c r="B7" s="109" t="s">
        <v>23</v>
      </c>
      <c r="C7" s="77" t="s">
        <v>5</v>
      </c>
      <c r="D7" s="29">
        <v>45752</v>
      </c>
      <c r="E7" s="30">
        <v>55</v>
      </c>
      <c r="F7" s="67">
        <f>D7+E7</f>
        <v>45807</v>
      </c>
      <c r="G7" s="19" t="str">
        <f t="shared" ref="G7:V10" si="2">IF(AND(G$5&gt;=$D7,G$5&lt;=$F7),$C7,"")</f>
        <v/>
      </c>
      <c r="H7" s="17" t="str">
        <f>IF(AND(H$5&gt;=$D7,H$5&lt;=$F7),$C7,"")</f>
        <v>PLANNED</v>
      </c>
      <c r="I7" s="17" t="str">
        <f t="shared" si="2"/>
        <v>PLANNED</v>
      </c>
      <c r="J7" s="17" t="str">
        <f t="shared" si="2"/>
        <v>PLANNED</v>
      </c>
      <c r="K7" s="18" t="str">
        <f t="shared" si="2"/>
        <v>PLANNED</v>
      </c>
      <c r="L7" s="19" t="str">
        <f t="shared" si="2"/>
        <v>PLANNED</v>
      </c>
      <c r="M7" s="17" t="str">
        <f t="shared" si="2"/>
        <v>PLANNED</v>
      </c>
      <c r="N7" s="17" t="str">
        <f t="shared" si="2"/>
        <v>PLANNED</v>
      </c>
      <c r="O7" s="18" t="str">
        <f t="shared" si="2"/>
        <v>PLANNED</v>
      </c>
      <c r="P7" s="19" t="str">
        <f t="shared" si="2"/>
        <v/>
      </c>
      <c r="Q7" s="17" t="str">
        <f t="shared" si="2"/>
        <v/>
      </c>
      <c r="R7" s="17" t="str">
        <f t="shared" si="2"/>
        <v/>
      </c>
      <c r="S7" s="18" t="str">
        <f t="shared" si="2"/>
        <v/>
      </c>
      <c r="T7" s="19" t="str">
        <f t="shared" si="2"/>
        <v/>
      </c>
      <c r="U7" s="17" t="str">
        <f t="shared" si="2"/>
        <v/>
      </c>
      <c r="V7" s="17" t="str">
        <f t="shared" si="2"/>
        <v/>
      </c>
      <c r="W7" s="17" t="str">
        <f t="shared" ref="W7:AN10" si="3">IF(AND(W$5&gt;=$D7,W$5&lt;=$F7),$C7,"")</f>
        <v/>
      </c>
      <c r="X7" s="18" t="str">
        <f t="shared" si="3"/>
        <v/>
      </c>
      <c r="Y7" s="19" t="str">
        <f t="shared" si="3"/>
        <v/>
      </c>
      <c r="Z7" s="17" t="str">
        <f t="shared" si="3"/>
        <v/>
      </c>
      <c r="AA7" s="17" t="str">
        <f t="shared" si="3"/>
        <v/>
      </c>
      <c r="AB7" s="18" t="str">
        <f t="shared" si="3"/>
        <v/>
      </c>
      <c r="AC7" s="19" t="str">
        <f t="shared" si="3"/>
        <v/>
      </c>
      <c r="AD7" s="17" t="str">
        <f t="shared" si="3"/>
        <v/>
      </c>
      <c r="AE7" s="17" t="str">
        <f t="shared" si="3"/>
        <v/>
      </c>
      <c r="AF7" s="17" t="str">
        <f t="shared" si="3"/>
        <v/>
      </c>
      <c r="AG7" s="18" t="str">
        <f t="shared" si="3"/>
        <v/>
      </c>
      <c r="AH7" s="19" t="str">
        <f t="shared" si="3"/>
        <v/>
      </c>
      <c r="AI7" s="17" t="str">
        <f t="shared" si="3"/>
        <v/>
      </c>
      <c r="AJ7" s="17" t="str">
        <f t="shared" si="3"/>
        <v/>
      </c>
      <c r="AK7" s="18" t="str">
        <f t="shared" si="3"/>
        <v/>
      </c>
      <c r="AL7" s="19" t="str">
        <f t="shared" si="3"/>
        <v/>
      </c>
      <c r="AM7" s="17" t="str">
        <f t="shared" ref="AJ7:AX10" si="4">IF(AND(AM$5&gt;=$D7,AM$5&lt;=$F7),$C7,"")</f>
        <v/>
      </c>
      <c r="AN7" s="17" t="str">
        <f t="shared" si="3"/>
        <v/>
      </c>
      <c r="AO7" s="18" t="str">
        <f t="shared" ref="AO7:CZ10" si="5">IF(AND(AO$5&gt;=$D7,AO$5&lt;=$F7),$C7,"")</f>
        <v/>
      </c>
      <c r="AP7" s="19" t="str">
        <f t="shared" si="5"/>
        <v/>
      </c>
      <c r="AQ7" s="17" t="str">
        <f t="shared" si="5"/>
        <v/>
      </c>
      <c r="AR7" s="17" t="str">
        <f t="shared" si="5"/>
        <v/>
      </c>
      <c r="AS7" s="17" t="str">
        <f t="shared" si="5"/>
        <v/>
      </c>
      <c r="AT7" s="18" t="str">
        <f t="shared" si="5"/>
        <v/>
      </c>
      <c r="AU7" s="19" t="str">
        <f t="shared" si="5"/>
        <v/>
      </c>
      <c r="AV7" s="17" t="str">
        <f t="shared" si="5"/>
        <v/>
      </c>
      <c r="AW7" s="17" t="str">
        <f t="shared" si="5"/>
        <v/>
      </c>
      <c r="AX7" s="18" t="str">
        <f t="shared" si="5"/>
        <v/>
      </c>
      <c r="AY7" s="19" t="str">
        <f t="shared" si="5"/>
        <v/>
      </c>
      <c r="AZ7" s="17" t="str">
        <f t="shared" si="5"/>
        <v/>
      </c>
      <c r="BA7" s="17" t="str">
        <f t="shared" si="5"/>
        <v/>
      </c>
      <c r="BB7" s="18" t="str">
        <f t="shared" si="5"/>
        <v/>
      </c>
      <c r="BC7" s="19" t="str">
        <f t="shared" si="5"/>
        <v/>
      </c>
      <c r="BD7" s="17" t="str">
        <f t="shared" si="5"/>
        <v/>
      </c>
      <c r="BE7" s="17" t="str">
        <f t="shared" si="5"/>
        <v/>
      </c>
      <c r="BF7" s="17" t="str">
        <f t="shared" si="5"/>
        <v/>
      </c>
      <c r="BG7" s="18" t="str">
        <f t="shared" si="5"/>
        <v/>
      </c>
      <c r="BH7" s="19" t="str">
        <f t="shared" si="5"/>
        <v/>
      </c>
      <c r="BI7" s="17" t="str">
        <f t="shared" si="5"/>
        <v/>
      </c>
      <c r="BJ7" s="17" t="str">
        <f t="shared" si="5"/>
        <v/>
      </c>
      <c r="BK7" s="18" t="str">
        <f t="shared" si="5"/>
        <v/>
      </c>
      <c r="BL7" s="19" t="str">
        <f t="shared" si="5"/>
        <v/>
      </c>
      <c r="BM7" s="17" t="str">
        <f t="shared" si="5"/>
        <v/>
      </c>
      <c r="BN7" s="17" t="str">
        <f t="shared" si="5"/>
        <v/>
      </c>
      <c r="BO7" s="18" t="str">
        <f t="shared" si="5"/>
        <v/>
      </c>
      <c r="BP7" s="17" t="str">
        <f t="shared" si="5"/>
        <v/>
      </c>
      <c r="BQ7" s="17" t="str">
        <f t="shared" si="5"/>
        <v/>
      </c>
      <c r="BR7" s="17" t="str">
        <f t="shared" si="5"/>
        <v/>
      </c>
      <c r="BS7" s="17" t="str">
        <f t="shared" si="5"/>
        <v/>
      </c>
      <c r="BT7" s="17" t="str">
        <f t="shared" si="5"/>
        <v/>
      </c>
      <c r="BU7" s="17" t="str">
        <f t="shared" si="5"/>
        <v/>
      </c>
      <c r="BV7" s="17" t="str">
        <f t="shared" si="5"/>
        <v/>
      </c>
      <c r="BW7" s="17" t="str">
        <f t="shared" si="5"/>
        <v/>
      </c>
      <c r="BX7" s="17" t="str">
        <f t="shared" si="5"/>
        <v/>
      </c>
      <c r="BY7" s="17" t="str">
        <f t="shared" si="5"/>
        <v/>
      </c>
      <c r="BZ7" s="17" t="str">
        <f t="shared" si="5"/>
        <v/>
      </c>
      <c r="CA7" s="17" t="str">
        <f t="shared" si="5"/>
        <v/>
      </c>
      <c r="CB7" s="17" t="str">
        <f t="shared" si="5"/>
        <v/>
      </c>
      <c r="CC7" s="17" t="str">
        <f t="shared" si="5"/>
        <v/>
      </c>
      <c r="CD7" s="17" t="str">
        <f t="shared" si="5"/>
        <v/>
      </c>
      <c r="CE7" s="17" t="str">
        <f t="shared" si="5"/>
        <v/>
      </c>
      <c r="CF7" s="17" t="str">
        <f t="shared" si="5"/>
        <v/>
      </c>
      <c r="CG7" s="17" t="str">
        <f t="shared" si="5"/>
        <v/>
      </c>
      <c r="CH7" s="17" t="str">
        <f t="shared" si="5"/>
        <v/>
      </c>
      <c r="CI7" s="17" t="str">
        <f t="shared" si="5"/>
        <v/>
      </c>
      <c r="CJ7" s="17" t="str">
        <f t="shared" si="5"/>
        <v/>
      </c>
      <c r="CK7" s="17" t="str">
        <f t="shared" si="5"/>
        <v/>
      </c>
      <c r="CL7" s="17" t="str">
        <f t="shared" si="5"/>
        <v/>
      </c>
      <c r="CM7" s="17" t="str">
        <f t="shared" si="5"/>
        <v/>
      </c>
      <c r="CN7" s="17" t="str">
        <f t="shared" si="5"/>
        <v/>
      </c>
      <c r="CO7" s="17" t="str">
        <f t="shared" si="5"/>
        <v/>
      </c>
      <c r="CP7" s="17" t="str">
        <f t="shared" si="5"/>
        <v/>
      </c>
      <c r="CQ7" s="17" t="str">
        <f t="shared" si="5"/>
        <v/>
      </c>
      <c r="CR7" s="17" t="str">
        <f t="shared" si="5"/>
        <v/>
      </c>
      <c r="CS7" s="17" t="str">
        <f t="shared" si="5"/>
        <v/>
      </c>
      <c r="CT7" s="17" t="str">
        <f t="shared" si="5"/>
        <v/>
      </c>
      <c r="CU7" s="17" t="str">
        <f t="shared" si="5"/>
        <v/>
      </c>
      <c r="CV7" s="17" t="str">
        <f t="shared" si="5"/>
        <v/>
      </c>
      <c r="CW7" s="17" t="str">
        <f t="shared" si="5"/>
        <v/>
      </c>
      <c r="CX7" s="17" t="str">
        <f t="shared" si="5"/>
        <v/>
      </c>
      <c r="CY7" s="17" t="str">
        <f t="shared" si="5"/>
        <v/>
      </c>
      <c r="CZ7" s="17" t="str">
        <f t="shared" si="5"/>
        <v/>
      </c>
      <c r="DA7" s="17" t="str">
        <f t="shared" ref="DA7:FL10" si="6">IF(AND(DA$5&gt;=$D7,DA$5&lt;=$F7),$C7,"")</f>
        <v/>
      </c>
      <c r="DB7" s="17" t="str">
        <f t="shared" si="6"/>
        <v/>
      </c>
      <c r="DC7" s="17" t="str">
        <f t="shared" si="6"/>
        <v/>
      </c>
      <c r="DD7" s="17" t="str">
        <f t="shared" si="6"/>
        <v/>
      </c>
      <c r="DE7" s="17" t="str">
        <f t="shared" si="6"/>
        <v/>
      </c>
      <c r="DF7" s="17" t="str">
        <f t="shared" si="6"/>
        <v/>
      </c>
      <c r="DG7" s="17" t="str">
        <f t="shared" si="6"/>
        <v/>
      </c>
      <c r="DH7" s="17" t="str">
        <f t="shared" si="6"/>
        <v/>
      </c>
      <c r="DI7" s="17" t="str">
        <f t="shared" si="6"/>
        <v/>
      </c>
      <c r="DJ7" s="17" t="str">
        <f t="shared" si="6"/>
        <v/>
      </c>
      <c r="DK7" s="17" t="str">
        <f t="shared" si="6"/>
        <v/>
      </c>
      <c r="DL7" s="17" t="str">
        <f t="shared" si="6"/>
        <v/>
      </c>
      <c r="DM7" s="17" t="str">
        <f t="shared" si="6"/>
        <v/>
      </c>
      <c r="DN7" s="17" t="str">
        <f t="shared" si="6"/>
        <v/>
      </c>
      <c r="DO7" s="17" t="str">
        <f t="shared" si="6"/>
        <v/>
      </c>
      <c r="DP7" s="17" t="str">
        <f t="shared" si="6"/>
        <v/>
      </c>
      <c r="DQ7" s="17" t="str">
        <f t="shared" si="6"/>
        <v/>
      </c>
      <c r="DR7" s="17" t="str">
        <f t="shared" si="6"/>
        <v/>
      </c>
      <c r="DS7" s="17" t="str">
        <f t="shared" si="6"/>
        <v/>
      </c>
      <c r="DT7" s="17" t="str">
        <f t="shared" si="6"/>
        <v/>
      </c>
      <c r="DU7" s="17" t="str">
        <f t="shared" si="6"/>
        <v/>
      </c>
      <c r="DV7" s="17" t="str">
        <f t="shared" si="6"/>
        <v/>
      </c>
      <c r="DW7" s="17" t="str">
        <f t="shared" si="6"/>
        <v/>
      </c>
      <c r="DX7" s="17" t="str">
        <f t="shared" si="6"/>
        <v/>
      </c>
      <c r="DY7" s="17" t="str">
        <f t="shared" si="6"/>
        <v/>
      </c>
      <c r="DZ7" s="17" t="str">
        <f t="shared" si="6"/>
        <v/>
      </c>
      <c r="EA7" s="17" t="str">
        <f t="shared" si="6"/>
        <v/>
      </c>
      <c r="EB7" s="17" t="str">
        <f t="shared" si="6"/>
        <v/>
      </c>
      <c r="EC7" s="17" t="str">
        <f t="shared" si="6"/>
        <v/>
      </c>
      <c r="ED7" s="17" t="str">
        <f t="shared" si="6"/>
        <v/>
      </c>
      <c r="EE7" s="17" t="str">
        <f t="shared" si="6"/>
        <v/>
      </c>
      <c r="EF7" s="17" t="str">
        <f t="shared" si="6"/>
        <v/>
      </c>
      <c r="EG7" s="17" t="str">
        <f t="shared" si="6"/>
        <v/>
      </c>
      <c r="EH7" s="17" t="str">
        <f t="shared" si="6"/>
        <v/>
      </c>
      <c r="EI7" s="17" t="str">
        <f t="shared" si="6"/>
        <v/>
      </c>
      <c r="EJ7" s="17" t="str">
        <f t="shared" si="6"/>
        <v/>
      </c>
      <c r="EK7" s="17" t="str">
        <f t="shared" si="6"/>
        <v/>
      </c>
      <c r="EL7" s="17" t="str">
        <f t="shared" si="6"/>
        <v/>
      </c>
      <c r="EM7" s="17" t="str">
        <f t="shared" si="6"/>
        <v/>
      </c>
      <c r="EN7" s="17" t="str">
        <f t="shared" si="6"/>
        <v/>
      </c>
      <c r="EO7" s="17" t="str">
        <f t="shared" si="6"/>
        <v/>
      </c>
      <c r="EP7" s="17" t="str">
        <f t="shared" si="6"/>
        <v/>
      </c>
      <c r="EQ7" s="17" t="str">
        <f t="shared" si="6"/>
        <v/>
      </c>
      <c r="ER7" s="17" t="str">
        <f t="shared" si="6"/>
        <v/>
      </c>
      <c r="ES7" s="17" t="str">
        <f t="shared" si="6"/>
        <v/>
      </c>
      <c r="ET7" s="17" t="str">
        <f t="shared" si="6"/>
        <v/>
      </c>
      <c r="EU7" s="17" t="str">
        <f t="shared" si="6"/>
        <v/>
      </c>
      <c r="EV7" s="17" t="str">
        <f t="shared" si="6"/>
        <v/>
      </c>
      <c r="EW7" s="17" t="str">
        <f t="shared" si="6"/>
        <v/>
      </c>
      <c r="EX7" s="17" t="str">
        <f t="shared" si="6"/>
        <v/>
      </c>
      <c r="EY7" s="17" t="str">
        <f t="shared" si="6"/>
        <v/>
      </c>
      <c r="EZ7" s="17" t="str">
        <f t="shared" si="6"/>
        <v/>
      </c>
      <c r="FA7" s="17" t="str">
        <f t="shared" si="6"/>
        <v/>
      </c>
      <c r="FB7" s="17" t="str">
        <f t="shared" si="6"/>
        <v/>
      </c>
      <c r="FC7" s="17" t="str">
        <f t="shared" si="6"/>
        <v/>
      </c>
      <c r="FD7" s="17" t="str">
        <f t="shared" si="6"/>
        <v/>
      </c>
      <c r="FE7" s="17" t="str">
        <f t="shared" si="6"/>
        <v/>
      </c>
      <c r="FF7" s="17" t="str">
        <f t="shared" si="6"/>
        <v/>
      </c>
      <c r="FG7" s="17" t="str">
        <f t="shared" si="6"/>
        <v/>
      </c>
      <c r="FH7" s="17" t="str">
        <f t="shared" si="6"/>
        <v/>
      </c>
      <c r="FI7" s="17" t="str">
        <f t="shared" si="6"/>
        <v/>
      </c>
      <c r="FJ7" s="17" t="str">
        <f t="shared" si="6"/>
        <v/>
      </c>
      <c r="FK7" s="17" t="str">
        <f t="shared" si="6"/>
        <v/>
      </c>
      <c r="FL7" s="17" t="str">
        <f t="shared" si="6"/>
        <v/>
      </c>
      <c r="FM7" s="17" t="str">
        <f t="shared" ref="FM7:FT10" si="7">IF(AND(FM$5&gt;=$D7,FM$5&lt;=$F7),$C7,"")</f>
        <v/>
      </c>
      <c r="FN7" s="17" t="str">
        <f t="shared" si="7"/>
        <v/>
      </c>
      <c r="FO7" s="17" t="str">
        <f t="shared" si="7"/>
        <v/>
      </c>
      <c r="FP7" s="17" t="str">
        <f t="shared" si="7"/>
        <v/>
      </c>
      <c r="FQ7" s="17" t="str">
        <f t="shared" si="7"/>
        <v/>
      </c>
      <c r="FR7" s="17" t="str">
        <f t="shared" si="7"/>
        <v/>
      </c>
      <c r="FS7" s="17" t="str">
        <f t="shared" si="7"/>
        <v/>
      </c>
      <c r="FT7" s="17" t="str">
        <f t="shared" si="7"/>
        <v/>
      </c>
      <c r="FU7" s="10"/>
      <c r="FV7" s="11"/>
    </row>
    <row r="8" spans="1:273" s="6" customFormat="1" ht="28.2" customHeight="1" x14ac:dyDescent="0.55000000000000004">
      <c r="A8" s="108"/>
      <c r="B8" s="110"/>
      <c r="C8" s="78" t="s">
        <v>6</v>
      </c>
      <c r="D8" s="31">
        <v>45752</v>
      </c>
      <c r="E8" s="52">
        <v>69</v>
      </c>
      <c r="F8" s="68">
        <f>+D8+E8</f>
        <v>45821</v>
      </c>
      <c r="G8" s="22" t="str">
        <f t="shared" si="2"/>
        <v/>
      </c>
      <c r="H8" s="20" t="str">
        <f t="shared" si="2"/>
        <v>ACTUAL</v>
      </c>
      <c r="I8" s="20" t="str">
        <f t="shared" si="2"/>
        <v>ACTUAL</v>
      </c>
      <c r="J8" s="20" t="str">
        <f t="shared" si="2"/>
        <v>ACTUAL</v>
      </c>
      <c r="K8" s="21" t="str">
        <f t="shared" si="2"/>
        <v>ACTUAL</v>
      </c>
      <c r="L8" s="22" t="str">
        <f t="shared" si="2"/>
        <v>ACTUAL</v>
      </c>
      <c r="M8" s="20" t="str">
        <f t="shared" si="2"/>
        <v>ACTUAL</v>
      </c>
      <c r="N8" s="20" t="str">
        <f t="shared" si="2"/>
        <v>ACTUAL</v>
      </c>
      <c r="O8" s="21" t="str">
        <f t="shared" si="2"/>
        <v>ACTUAL</v>
      </c>
      <c r="P8" s="22" t="str">
        <f t="shared" si="2"/>
        <v>ACTUAL</v>
      </c>
      <c r="Q8" s="20" t="str">
        <f t="shared" si="2"/>
        <v>ACTUAL</v>
      </c>
      <c r="R8" s="20" t="str">
        <f t="shared" si="2"/>
        <v/>
      </c>
      <c r="S8" s="21" t="str">
        <f t="shared" si="2"/>
        <v/>
      </c>
      <c r="T8" s="22" t="str">
        <f t="shared" si="2"/>
        <v/>
      </c>
      <c r="U8" s="20" t="str">
        <f t="shared" si="2"/>
        <v/>
      </c>
      <c r="V8" s="20" t="str">
        <f t="shared" si="2"/>
        <v/>
      </c>
      <c r="W8" s="20" t="str">
        <f t="shared" si="3"/>
        <v/>
      </c>
      <c r="X8" s="21" t="str">
        <f t="shared" si="3"/>
        <v/>
      </c>
      <c r="Y8" s="22" t="str">
        <f t="shared" si="3"/>
        <v/>
      </c>
      <c r="Z8" s="20" t="str">
        <f t="shared" si="3"/>
        <v/>
      </c>
      <c r="AA8" s="20" t="str">
        <f t="shared" si="3"/>
        <v/>
      </c>
      <c r="AB8" s="21" t="str">
        <f t="shared" si="3"/>
        <v/>
      </c>
      <c r="AC8" s="22" t="str">
        <f t="shared" si="3"/>
        <v/>
      </c>
      <c r="AD8" s="20" t="str">
        <f t="shared" si="3"/>
        <v/>
      </c>
      <c r="AE8" s="20" t="str">
        <f t="shared" si="3"/>
        <v/>
      </c>
      <c r="AF8" s="20" t="str">
        <f t="shared" si="3"/>
        <v/>
      </c>
      <c r="AG8" s="21" t="str">
        <f t="shared" si="3"/>
        <v/>
      </c>
      <c r="AH8" s="22" t="str">
        <f t="shared" si="3"/>
        <v/>
      </c>
      <c r="AI8" s="20" t="str">
        <f t="shared" si="3"/>
        <v/>
      </c>
      <c r="AJ8" s="20" t="str">
        <f t="shared" si="4"/>
        <v/>
      </c>
      <c r="AK8" s="21" t="str">
        <f t="shared" si="4"/>
        <v/>
      </c>
      <c r="AL8" s="22" t="str">
        <f t="shared" si="4"/>
        <v/>
      </c>
      <c r="AM8" s="20" t="str">
        <f t="shared" si="4"/>
        <v/>
      </c>
      <c r="AN8" s="20" t="str">
        <f t="shared" si="4"/>
        <v/>
      </c>
      <c r="AO8" s="21" t="str">
        <f t="shared" si="5"/>
        <v/>
      </c>
      <c r="AP8" s="22" t="str">
        <f t="shared" si="5"/>
        <v/>
      </c>
      <c r="AQ8" s="20" t="str">
        <f t="shared" si="5"/>
        <v/>
      </c>
      <c r="AR8" s="20" t="str">
        <f t="shared" si="5"/>
        <v/>
      </c>
      <c r="AS8" s="20" t="str">
        <f t="shared" si="4"/>
        <v/>
      </c>
      <c r="AT8" s="21" t="str">
        <f t="shared" si="5"/>
        <v/>
      </c>
      <c r="AU8" s="22" t="str">
        <f t="shared" si="5"/>
        <v/>
      </c>
      <c r="AV8" s="20" t="str">
        <f t="shared" si="5"/>
        <v/>
      </c>
      <c r="AW8" s="20" t="str">
        <f t="shared" si="5"/>
        <v/>
      </c>
      <c r="AX8" s="21" t="str">
        <f t="shared" si="4"/>
        <v/>
      </c>
      <c r="AY8" s="22" t="str">
        <f t="shared" si="5"/>
        <v/>
      </c>
      <c r="AZ8" s="20" t="str">
        <f t="shared" si="5"/>
        <v/>
      </c>
      <c r="BA8" s="20" t="str">
        <f t="shared" si="5"/>
        <v/>
      </c>
      <c r="BB8" s="21" t="str">
        <f t="shared" si="5"/>
        <v/>
      </c>
      <c r="BC8" s="22" t="str">
        <f t="shared" si="5"/>
        <v/>
      </c>
      <c r="BD8" s="20" t="str">
        <f t="shared" si="5"/>
        <v/>
      </c>
      <c r="BE8" s="20" t="str">
        <f t="shared" si="5"/>
        <v/>
      </c>
      <c r="BF8" s="20" t="str">
        <f t="shared" si="5"/>
        <v/>
      </c>
      <c r="BG8" s="21" t="str">
        <f t="shared" si="5"/>
        <v/>
      </c>
      <c r="BH8" s="22" t="str">
        <f t="shared" si="5"/>
        <v/>
      </c>
      <c r="BI8" s="20" t="str">
        <f t="shared" si="5"/>
        <v/>
      </c>
      <c r="BJ8" s="20" t="str">
        <f t="shared" si="5"/>
        <v/>
      </c>
      <c r="BK8" s="21" t="str">
        <f t="shared" si="5"/>
        <v/>
      </c>
      <c r="BL8" s="22" t="str">
        <f t="shared" si="5"/>
        <v/>
      </c>
      <c r="BM8" s="20" t="str">
        <f t="shared" si="5"/>
        <v/>
      </c>
      <c r="BN8" s="20" t="str">
        <f t="shared" si="5"/>
        <v/>
      </c>
      <c r="BO8" s="21" t="str">
        <f t="shared" si="5"/>
        <v/>
      </c>
      <c r="BP8" s="20" t="str">
        <f t="shared" si="5"/>
        <v/>
      </c>
      <c r="BQ8" s="20" t="str">
        <f t="shared" si="5"/>
        <v/>
      </c>
      <c r="BR8" s="20" t="str">
        <f t="shared" si="5"/>
        <v/>
      </c>
      <c r="BS8" s="20" t="str">
        <f t="shared" si="5"/>
        <v/>
      </c>
      <c r="BT8" s="20" t="str">
        <f t="shared" si="5"/>
        <v/>
      </c>
      <c r="BU8" s="20" t="str">
        <f t="shared" si="5"/>
        <v/>
      </c>
      <c r="BV8" s="20" t="str">
        <f t="shared" si="5"/>
        <v/>
      </c>
      <c r="BW8" s="20" t="str">
        <f t="shared" si="5"/>
        <v/>
      </c>
      <c r="BX8" s="20" t="str">
        <f t="shared" si="5"/>
        <v/>
      </c>
      <c r="BY8" s="20" t="str">
        <f t="shared" si="5"/>
        <v/>
      </c>
      <c r="BZ8" s="20" t="str">
        <f t="shared" si="5"/>
        <v/>
      </c>
      <c r="CA8" s="20" t="str">
        <f t="shared" si="5"/>
        <v/>
      </c>
      <c r="CB8" s="20" t="str">
        <f t="shared" si="5"/>
        <v/>
      </c>
      <c r="CC8" s="20" t="str">
        <f t="shared" si="5"/>
        <v/>
      </c>
      <c r="CD8" s="20" t="str">
        <f t="shared" si="5"/>
        <v/>
      </c>
      <c r="CE8" s="20" t="str">
        <f t="shared" si="5"/>
        <v/>
      </c>
      <c r="CF8" s="20" t="str">
        <f t="shared" si="5"/>
        <v/>
      </c>
      <c r="CG8" s="20" t="str">
        <f t="shared" si="5"/>
        <v/>
      </c>
      <c r="CH8" s="20" t="str">
        <f t="shared" si="5"/>
        <v/>
      </c>
      <c r="CI8" s="20" t="str">
        <f t="shared" si="5"/>
        <v/>
      </c>
      <c r="CJ8" s="20" t="str">
        <f t="shared" si="5"/>
        <v/>
      </c>
      <c r="CK8" s="20" t="str">
        <f t="shared" si="5"/>
        <v/>
      </c>
      <c r="CL8" s="20" t="str">
        <f t="shared" si="5"/>
        <v/>
      </c>
      <c r="CM8" s="20" t="str">
        <f t="shared" si="5"/>
        <v/>
      </c>
      <c r="CN8" s="20" t="str">
        <f t="shared" si="5"/>
        <v/>
      </c>
      <c r="CO8" s="20" t="str">
        <f t="shared" si="5"/>
        <v/>
      </c>
      <c r="CP8" s="20" t="str">
        <f t="shared" si="5"/>
        <v/>
      </c>
      <c r="CQ8" s="20" t="str">
        <f t="shared" si="5"/>
        <v/>
      </c>
      <c r="CR8" s="20" t="str">
        <f t="shared" si="5"/>
        <v/>
      </c>
      <c r="CS8" s="20" t="str">
        <f t="shared" si="5"/>
        <v/>
      </c>
      <c r="CT8" s="20" t="str">
        <f t="shared" si="5"/>
        <v/>
      </c>
      <c r="CU8" s="20" t="str">
        <f t="shared" si="5"/>
        <v/>
      </c>
      <c r="CV8" s="20" t="str">
        <f t="shared" si="5"/>
        <v/>
      </c>
      <c r="CW8" s="20" t="str">
        <f t="shared" si="5"/>
        <v/>
      </c>
      <c r="CX8" s="20" t="str">
        <f t="shared" si="5"/>
        <v/>
      </c>
      <c r="CY8" s="20" t="str">
        <f t="shared" si="5"/>
        <v/>
      </c>
      <c r="CZ8" s="20" t="str">
        <f t="shared" si="5"/>
        <v/>
      </c>
      <c r="DA8" s="20" t="str">
        <f t="shared" si="6"/>
        <v/>
      </c>
      <c r="DB8" s="20" t="str">
        <f t="shared" si="6"/>
        <v/>
      </c>
      <c r="DC8" s="20" t="str">
        <f t="shared" si="6"/>
        <v/>
      </c>
      <c r="DD8" s="20" t="str">
        <f t="shared" si="6"/>
        <v/>
      </c>
      <c r="DE8" s="20" t="str">
        <f t="shared" si="6"/>
        <v/>
      </c>
      <c r="DF8" s="20" t="str">
        <f t="shared" si="6"/>
        <v/>
      </c>
      <c r="DG8" s="20" t="str">
        <f t="shared" si="6"/>
        <v/>
      </c>
      <c r="DH8" s="20" t="str">
        <f t="shared" si="6"/>
        <v/>
      </c>
      <c r="DI8" s="20" t="str">
        <f t="shared" si="6"/>
        <v/>
      </c>
      <c r="DJ8" s="20" t="str">
        <f t="shared" si="6"/>
        <v/>
      </c>
      <c r="DK8" s="20" t="str">
        <f t="shared" si="6"/>
        <v/>
      </c>
      <c r="DL8" s="20" t="str">
        <f t="shared" si="6"/>
        <v/>
      </c>
      <c r="DM8" s="20" t="str">
        <f t="shared" si="6"/>
        <v/>
      </c>
      <c r="DN8" s="20" t="str">
        <f t="shared" si="6"/>
        <v/>
      </c>
      <c r="DO8" s="20" t="str">
        <f t="shared" si="6"/>
        <v/>
      </c>
      <c r="DP8" s="20" t="str">
        <f t="shared" si="6"/>
        <v/>
      </c>
      <c r="DQ8" s="20" t="str">
        <f t="shared" si="6"/>
        <v/>
      </c>
      <c r="DR8" s="20" t="str">
        <f t="shared" si="6"/>
        <v/>
      </c>
      <c r="DS8" s="20" t="str">
        <f t="shared" si="6"/>
        <v/>
      </c>
      <c r="DT8" s="20" t="str">
        <f t="shared" si="6"/>
        <v/>
      </c>
      <c r="DU8" s="20" t="str">
        <f t="shared" si="6"/>
        <v/>
      </c>
      <c r="DV8" s="20" t="str">
        <f t="shared" si="6"/>
        <v/>
      </c>
      <c r="DW8" s="20" t="str">
        <f t="shared" si="6"/>
        <v/>
      </c>
      <c r="DX8" s="20" t="str">
        <f t="shared" si="6"/>
        <v/>
      </c>
      <c r="DY8" s="20" t="str">
        <f t="shared" si="6"/>
        <v/>
      </c>
      <c r="DZ8" s="20" t="str">
        <f t="shared" si="6"/>
        <v/>
      </c>
      <c r="EA8" s="20" t="str">
        <f t="shared" si="6"/>
        <v/>
      </c>
      <c r="EB8" s="20" t="str">
        <f t="shared" si="6"/>
        <v/>
      </c>
      <c r="EC8" s="20" t="str">
        <f t="shared" si="6"/>
        <v/>
      </c>
      <c r="ED8" s="20" t="str">
        <f t="shared" si="6"/>
        <v/>
      </c>
      <c r="EE8" s="20" t="str">
        <f t="shared" si="6"/>
        <v/>
      </c>
      <c r="EF8" s="20" t="str">
        <f t="shared" si="6"/>
        <v/>
      </c>
      <c r="EG8" s="20" t="str">
        <f t="shared" si="6"/>
        <v/>
      </c>
      <c r="EH8" s="20" t="str">
        <f t="shared" si="6"/>
        <v/>
      </c>
      <c r="EI8" s="20" t="str">
        <f t="shared" si="6"/>
        <v/>
      </c>
      <c r="EJ8" s="20" t="str">
        <f t="shared" si="6"/>
        <v/>
      </c>
      <c r="EK8" s="20" t="str">
        <f t="shared" si="6"/>
        <v/>
      </c>
      <c r="EL8" s="20" t="str">
        <f t="shared" si="6"/>
        <v/>
      </c>
      <c r="EM8" s="20" t="str">
        <f t="shared" si="6"/>
        <v/>
      </c>
      <c r="EN8" s="20" t="str">
        <f t="shared" si="6"/>
        <v/>
      </c>
      <c r="EO8" s="20" t="str">
        <f t="shared" si="6"/>
        <v/>
      </c>
      <c r="EP8" s="20" t="str">
        <f t="shared" si="6"/>
        <v/>
      </c>
      <c r="EQ8" s="20" t="str">
        <f t="shared" si="6"/>
        <v/>
      </c>
      <c r="ER8" s="20" t="str">
        <f t="shared" si="6"/>
        <v/>
      </c>
      <c r="ES8" s="20" t="str">
        <f t="shared" si="6"/>
        <v/>
      </c>
      <c r="ET8" s="20" t="str">
        <f t="shared" si="6"/>
        <v/>
      </c>
      <c r="EU8" s="20" t="str">
        <f t="shared" si="6"/>
        <v/>
      </c>
      <c r="EV8" s="20" t="str">
        <f t="shared" si="6"/>
        <v/>
      </c>
      <c r="EW8" s="20" t="str">
        <f t="shared" si="6"/>
        <v/>
      </c>
      <c r="EX8" s="20" t="str">
        <f t="shared" si="6"/>
        <v/>
      </c>
      <c r="EY8" s="20" t="str">
        <f t="shared" si="6"/>
        <v/>
      </c>
      <c r="EZ8" s="20" t="str">
        <f t="shared" si="6"/>
        <v/>
      </c>
      <c r="FA8" s="20" t="str">
        <f t="shared" si="6"/>
        <v/>
      </c>
      <c r="FB8" s="20" t="str">
        <f t="shared" si="6"/>
        <v/>
      </c>
      <c r="FC8" s="20" t="str">
        <f t="shared" si="6"/>
        <v/>
      </c>
      <c r="FD8" s="20" t="str">
        <f t="shared" si="6"/>
        <v/>
      </c>
      <c r="FE8" s="20" t="str">
        <f t="shared" si="6"/>
        <v/>
      </c>
      <c r="FF8" s="20" t="str">
        <f t="shared" si="6"/>
        <v/>
      </c>
      <c r="FG8" s="20" t="str">
        <f t="shared" si="6"/>
        <v/>
      </c>
      <c r="FH8" s="20" t="str">
        <f t="shared" si="6"/>
        <v/>
      </c>
      <c r="FI8" s="20" t="str">
        <f t="shared" si="6"/>
        <v/>
      </c>
      <c r="FJ8" s="20" t="str">
        <f t="shared" si="6"/>
        <v/>
      </c>
      <c r="FK8" s="20" t="str">
        <f t="shared" si="6"/>
        <v/>
      </c>
      <c r="FL8" s="20" t="str">
        <f t="shared" si="6"/>
        <v/>
      </c>
      <c r="FM8" s="20" t="str">
        <f t="shared" si="7"/>
        <v/>
      </c>
      <c r="FN8" s="20" t="str">
        <f t="shared" si="7"/>
        <v/>
      </c>
      <c r="FO8" s="20" t="str">
        <f t="shared" si="7"/>
        <v/>
      </c>
      <c r="FP8" s="20" t="str">
        <f t="shared" si="7"/>
        <v/>
      </c>
      <c r="FQ8" s="20" t="str">
        <f t="shared" si="7"/>
        <v/>
      </c>
      <c r="FR8" s="20" t="str">
        <f t="shared" si="7"/>
        <v/>
      </c>
      <c r="FS8" s="20" t="str">
        <f t="shared" si="7"/>
        <v/>
      </c>
      <c r="FT8" s="20" t="str">
        <f t="shared" si="7"/>
        <v/>
      </c>
      <c r="FU8" s="7"/>
      <c r="FV8" s="11"/>
    </row>
    <row r="9" spans="1:273" s="6" customFormat="1" ht="28.2" customHeight="1" x14ac:dyDescent="0.55000000000000004">
      <c r="A9" s="111" t="s">
        <v>13</v>
      </c>
      <c r="B9" s="109" t="s">
        <v>23</v>
      </c>
      <c r="C9" s="79" t="s">
        <v>5</v>
      </c>
      <c r="D9" s="29">
        <v>45799</v>
      </c>
      <c r="E9" s="30">
        <v>54</v>
      </c>
      <c r="F9" s="67">
        <f t="shared" ref="F9" si="8">D9+E9</f>
        <v>45853</v>
      </c>
      <c r="G9" s="25" t="str">
        <f t="shared" si="2"/>
        <v/>
      </c>
      <c r="H9" s="23" t="str">
        <f t="shared" si="2"/>
        <v/>
      </c>
      <c r="I9" s="23" t="str">
        <f t="shared" si="2"/>
        <v/>
      </c>
      <c r="J9" s="23" t="str">
        <f t="shared" si="2"/>
        <v/>
      </c>
      <c r="K9" s="24" t="str">
        <f t="shared" si="2"/>
        <v/>
      </c>
      <c r="L9" s="25" t="str">
        <f t="shared" si="2"/>
        <v/>
      </c>
      <c r="M9" s="23" t="str">
        <f t="shared" si="2"/>
        <v/>
      </c>
      <c r="N9" s="23" t="str">
        <f t="shared" si="2"/>
        <v/>
      </c>
      <c r="O9" s="24" t="str">
        <f t="shared" si="2"/>
        <v>PLANNED</v>
      </c>
      <c r="P9" s="25" t="str">
        <f t="shared" si="2"/>
        <v>PLANNED</v>
      </c>
      <c r="Q9" s="23" t="str">
        <f t="shared" si="2"/>
        <v>PLANNED</v>
      </c>
      <c r="R9" s="23" t="str">
        <f t="shared" si="2"/>
        <v>PLANNED</v>
      </c>
      <c r="S9" s="24" t="str">
        <f t="shared" si="2"/>
        <v>PLANNED</v>
      </c>
      <c r="T9" s="25" t="str">
        <f t="shared" si="2"/>
        <v>PLANNED</v>
      </c>
      <c r="U9" s="23" t="str">
        <f t="shared" si="2"/>
        <v>PLANNED</v>
      </c>
      <c r="V9" s="23" t="str">
        <f t="shared" si="2"/>
        <v>PLANNED</v>
      </c>
      <c r="W9" s="23" t="str">
        <f t="shared" si="3"/>
        <v/>
      </c>
      <c r="X9" s="24" t="str">
        <f t="shared" si="3"/>
        <v/>
      </c>
      <c r="Y9" s="25" t="str">
        <f t="shared" si="3"/>
        <v/>
      </c>
      <c r="Z9" s="23" t="str">
        <f t="shared" si="3"/>
        <v/>
      </c>
      <c r="AA9" s="23" t="str">
        <f t="shared" si="3"/>
        <v/>
      </c>
      <c r="AB9" s="24" t="str">
        <f t="shared" si="3"/>
        <v/>
      </c>
      <c r="AC9" s="25" t="str">
        <f t="shared" si="3"/>
        <v/>
      </c>
      <c r="AD9" s="23" t="str">
        <f t="shared" si="3"/>
        <v/>
      </c>
      <c r="AE9" s="23" t="str">
        <f t="shared" si="3"/>
        <v/>
      </c>
      <c r="AF9" s="23" t="str">
        <f t="shared" si="3"/>
        <v/>
      </c>
      <c r="AG9" s="24" t="str">
        <f t="shared" si="3"/>
        <v/>
      </c>
      <c r="AH9" s="25" t="str">
        <f t="shared" si="3"/>
        <v/>
      </c>
      <c r="AI9" s="23" t="str">
        <f t="shared" si="3"/>
        <v/>
      </c>
      <c r="AJ9" s="23" t="str">
        <f t="shared" si="4"/>
        <v/>
      </c>
      <c r="AK9" s="24" t="str">
        <f t="shared" si="4"/>
        <v/>
      </c>
      <c r="AL9" s="25" t="str">
        <f t="shared" si="4"/>
        <v/>
      </c>
      <c r="AM9" s="23" t="str">
        <f t="shared" si="4"/>
        <v/>
      </c>
      <c r="AN9" s="23" t="str">
        <f t="shared" si="4"/>
        <v/>
      </c>
      <c r="AO9" s="24" t="str">
        <f t="shared" si="5"/>
        <v/>
      </c>
      <c r="AP9" s="25" t="str">
        <f t="shared" si="5"/>
        <v/>
      </c>
      <c r="AQ9" s="23" t="str">
        <f t="shared" si="5"/>
        <v/>
      </c>
      <c r="AR9" s="23" t="str">
        <f t="shared" si="5"/>
        <v/>
      </c>
      <c r="AS9" s="23" t="str">
        <f t="shared" si="4"/>
        <v/>
      </c>
      <c r="AT9" s="24" t="str">
        <f t="shared" si="5"/>
        <v/>
      </c>
      <c r="AU9" s="25" t="str">
        <f t="shared" si="5"/>
        <v/>
      </c>
      <c r="AV9" s="23" t="str">
        <f t="shared" si="5"/>
        <v/>
      </c>
      <c r="AW9" s="23" t="str">
        <f t="shared" si="5"/>
        <v/>
      </c>
      <c r="AX9" s="24" t="str">
        <f t="shared" si="4"/>
        <v/>
      </c>
      <c r="AY9" s="25" t="str">
        <f t="shared" si="5"/>
        <v/>
      </c>
      <c r="AZ9" s="23" t="str">
        <f t="shared" si="5"/>
        <v/>
      </c>
      <c r="BA9" s="23" t="str">
        <f t="shared" si="5"/>
        <v/>
      </c>
      <c r="BB9" s="24" t="str">
        <f t="shared" si="5"/>
        <v/>
      </c>
      <c r="BC9" s="25" t="str">
        <f t="shared" si="5"/>
        <v/>
      </c>
      <c r="BD9" s="23" t="str">
        <f t="shared" si="5"/>
        <v/>
      </c>
      <c r="BE9" s="23" t="str">
        <f t="shared" si="5"/>
        <v/>
      </c>
      <c r="BF9" s="23" t="str">
        <f t="shared" si="5"/>
        <v/>
      </c>
      <c r="BG9" s="24" t="str">
        <f t="shared" si="5"/>
        <v/>
      </c>
      <c r="BH9" s="25" t="str">
        <f t="shared" si="5"/>
        <v/>
      </c>
      <c r="BI9" s="23" t="str">
        <f t="shared" si="5"/>
        <v/>
      </c>
      <c r="BJ9" s="23" t="str">
        <f t="shared" si="5"/>
        <v/>
      </c>
      <c r="BK9" s="24" t="str">
        <f t="shared" si="5"/>
        <v/>
      </c>
      <c r="BL9" s="25" t="str">
        <f t="shared" si="5"/>
        <v/>
      </c>
      <c r="BM9" s="23" t="str">
        <f t="shared" si="5"/>
        <v/>
      </c>
      <c r="BN9" s="23" t="str">
        <f t="shared" si="5"/>
        <v/>
      </c>
      <c r="BO9" s="24" t="str">
        <f t="shared" si="5"/>
        <v/>
      </c>
      <c r="BP9" s="23" t="str">
        <f t="shared" si="5"/>
        <v/>
      </c>
      <c r="BQ9" s="23" t="str">
        <f t="shared" si="5"/>
        <v/>
      </c>
      <c r="BR9" s="23" t="str">
        <f t="shared" si="5"/>
        <v/>
      </c>
      <c r="BS9" s="23" t="str">
        <f t="shared" si="5"/>
        <v/>
      </c>
      <c r="BT9" s="23" t="str">
        <f t="shared" si="5"/>
        <v/>
      </c>
      <c r="BU9" s="23" t="str">
        <f t="shared" si="5"/>
        <v/>
      </c>
      <c r="BV9" s="23" t="str">
        <f t="shared" si="5"/>
        <v/>
      </c>
      <c r="BW9" s="23" t="str">
        <f t="shared" si="5"/>
        <v/>
      </c>
      <c r="BX9" s="23" t="str">
        <f t="shared" si="5"/>
        <v/>
      </c>
      <c r="BY9" s="23" t="str">
        <f t="shared" si="5"/>
        <v/>
      </c>
      <c r="BZ9" s="23" t="str">
        <f t="shared" si="5"/>
        <v/>
      </c>
      <c r="CA9" s="23" t="str">
        <f t="shared" si="5"/>
        <v/>
      </c>
      <c r="CB9" s="23" t="str">
        <f t="shared" si="5"/>
        <v/>
      </c>
      <c r="CC9" s="23" t="str">
        <f t="shared" si="5"/>
        <v/>
      </c>
      <c r="CD9" s="23" t="str">
        <f t="shared" si="5"/>
        <v/>
      </c>
      <c r="CE9" s="23" t="str">
        <f t="shared" si="5"/>
        <v/>
      </c>
      <c r="CF9" s="23" t="str">
        <f t="shared" si="5"/>
        <v/>
      </c>
      <c r="CG9" s="23" t="str">
        <f t="shared" si="5"/>
        <v/>
      </c>
      <c r="CH9" s="23" t="str">
        <f t="shared" si="5"/>
        <v/>
      </c>
      <c r="CI9" s="23" t="str">
        <f t="shared" si="5"/>
        <v/>
      </c>
      <c r="CJ9" s="23" t="str">
        <f t="shared" si="5"/>
        <v/>
      </c>
      <c r="CK9" s="23" t="str">
        <f t="shared" si="5"/>
        <v/>
      </c>
      <c r="CL9" s="23" t="str">
        <f t="shared" si="5"/>
        <v/>
      </c>
      <c r="CM9" s="23" t="str">
        <f t="shared" si="5"/>
        <v/>
      </c>
      <c r="CN9" s="23" t="str">
        <f t="shared" si="5"/>
        <v/>
      </c>
      <c r="CO9" s="23" t="str">
        <f t="shared" si="5"/>
        <v/>
      </c>
      <c r="CP9" s="23" t="str">
        <f t="shared" si="5"/>
        <v/>
      </c>
      <c r="CQ9" s="23" t="str">
        <f t="shared" si="5"/>
        <v/>
      </c>
      <c r="CR9" s="23" t="str">
        <f t="shared" si="5"/>
        <v/>
      </c>
      <c r="CS9" s="23" t="str">
        <f t="shared" si="5"/>
        <v/>
      </c>
      <c r="CT9" s="23" t="str">
        <f t="shared" si="5"/>
        <v/>
      </c>
      <c r="CU9" s="23" t="str">
        <f t="shared" si="5"/>
        <v/>
      </c>
      <c r="CV9" s="23" t="str">
        <f t="shared" si="5"/>
        <v/>
      </c>
      <c r="CW9" s="23" t="str">
        <f t="shared" si="5"/>
        <v/>
      </c>
      <c r="CX9" s="23" t="str">
        <f t="shared" si="5"/>
        <v/>
      </c>
      <c r="CY9" s="23" t="str">
        <f t="shared" si="5"/>
        <v/>
      </c>
      <c r="CZ9" s="23" t="str">
        <f t="shared" si="5"/>
        <v/>
      </c>
      <c r="DA9" s="23" t="str">
        <f t="shared" si="6"/>
        <v/>
      </c>
      <c r="DB9" s="23" t="str">
        <f t="shared" si="6"/>
        <v/>
      </c>
      <c r="DC9" s="23" t="str">
        <f t="shared" si="6"/>
        <v/>
      </c>
      <c r="DD9" s="23" t="str">
        <f t="shared" si="6"/>
        <v/>
      </c>
      <c r="DE9" s="23" t="str">
        <f t="shared" si="6"/>
        <v/>
      </c>
      <c r="DF9" s="23" t="str">
        <f t="shared" si="6"/>
        <v/>
      </c>
      <c r="DG9" s="23" t="str">
        <f t="shared" si="6"/>
        <v/>
      </c>
      <c r="DH9" s="23" t="str">
        <f t="shared" si="6"/>
        <v/>
      </c>
      <c r="DI9" s="23" t="str">
        <f t="shared" si="6"/>
        <v/>
      </c>
      <c r="DJ9" s="23" t="str">
        <f t="shared" si="6"/>
        <v/>
      </c>
      <c r="DK9" s="23" t="str">
        <f t="shared" si="6"/>
        <v/>
      </c>
      <c r="DL9" s="23" t="str">
        <f t="shared" si="6"/>
        <v/>
      </c>
      <c r="DM9" s="23" t="str">
        <f t="shared" si="6"/>
        <v/>
      </c>
      <c r="DN9" s="23" t="str">
        <f t="shared" si="6"/>
        <v/>
      </c>
      <c r="DO9" s="23" t="str">
        <f t="shared" si="6"/>
        <v/>
      </c>
      <c r="DP9" s="23" t="str">
        <f t="shared" si="6"/>
        <v/>
      </c>
      <c r="DQ9" s="23" t="str">
        <f t="shared" si="6"/>
        <v/>
      </c>
      <c r="DR9" s="23" t="str">
        <f t="shared" si="6"/>
        <v/>
      </c>
      <c r="DS9" s="23" t="str">
        <f t="shared" si="6"/>
        <v/>
      </c>
      <c r="DT9" s="23" t="str">
        <f t="shared" si="6"/>
        <v/>
      </c>
      <c r="DU9" s="23" t="str">
        <f t="shared" si="6"/>
        <v/>
      </c>
      <c r="DV9" s="23" t="str">
        <f t="shared" si="6"/>
        <v/>
      </c>
      <c r="DW9" s="23" t="str">
        <f t="shared" si="6"/>
        <v/>
      </c>
      <c r="DX9" s="23" t="str">
        <f t="shared" si="6"/>
        <v/>
      </c>
      <c r="DY9" s="23" t="str">
        <f t="shared" si="6"/>
        <v/>
      </c>
      <c r="DZ9" s="23" t="str">
        <f t="shared" si="6"/>
        <v/>
      </c>
      <c r="EA9" s="23" t="str">
        <f t="shared" si="6"/>
        <v/>
      </c>
      <c r="EB9" s="23" t="str">
        <f t="shared" si="6"/>
        <v/>
      </c>
      <c r="EC9" s="23" t="str">
        <f t="shared" si="6"/>
        <v/>
      </c>
      <c r="ED9" s="23" t="str">
        <f t="shared" si="6"/>
        <v/>
      </c>
      <c r="EE9" s="23" t="str">
        <f t="shared" si="6"/>
        <v/>
      </c>
      <c r="EF9" s="23" t="str">
        <f t="shared" si="6"/>
        <v/>
      </c>
      <c r="EG9" s="23" t="str">
        <f t="shared" si="6"/>
        <v/>
      </c>
      <c r="EH9" s="23" t="str">
        <f t="shared" si="6"/>
        <v/>
      </c>
      <c r="EI9" s="23" t="str">
        <f t="shared" si="6"/>
        <v/>
      </c>
      <c r="EJ9" s="23" t="str">
        <f t="shared" si="6"/>
        <v/>
      </c>
      <c r="EK9" s="23" t="str">
        <f t="shared" si="6"/>
        <v/>
      </c>
      <c r="EL9" s="23" t="str">
        <f t="shared" si="6"/>
        <v/>
      </c>
      <c r="EM9" s="23" t="str">
        <f t="shared" si="6"/>
        <v/>
      </c>
      <c r="EN9" s="23" t="str">
        <f t="shared" si="6"/>
        <v/>
      </c>
      <c r="EO9" s="23" t="str">
        <f t="shared" si="6"/>
        <v/>
      </c>
      <c r="EP9" s="23" t="str">
        <f t="shared" si="6"/>
        <v/>
      </c>
      <c r="EQ9" s="23" t="str">
        <f t="shared" si="6"/>
        <v/>
      </c>
      <c r="ER9" s="23" t="str">
        <f t="shared" si="6"/>
        <v/>
      </c>
      <c r="ES9" s="23" t="str">
        <f t="shared" si="6"/>
        <v/>
      </c>
      <c r="ET9" s="23" t="str">
        <f t="shared" si="6"/>
        <v/>
      </c>
      <c r="EU9" s="23" t="str">
        <f t="shared" si="6"/>
        <v/>
      </c>
      <c r="EV9" s="23" t="str">
        <f t="shared" si="6"/>
        <v/>
      </c>
      <c r="EW9" s="23" t="str">
        <f t="shared" si="6"/>
        <v/>
      </c>
      <c r="EX9" s="23" t="str">
        <f t="shared" si="6"/>
        <v/>
      </c>
      <c r="EY9" s="23" t="str">
        <f t="shared" si="6"/>
        <v/>
      </c>
      <c r="EZ9" s="23" t="str">
        <f t="shared" si="6"/>
        <v/>
      </c>
      <c r="FA9" s="23" t="str">
        <f t="shared" si="6"/>
        <v/>
      </c>
      <c r="FB9" s="23" t="str">
        <f t="shared" si="6"/>
        <v/>
      </c>
      <c r="FC9" s="23" t="str">
        <f t="shared" si="6"/>
        <v/>
      </c>
      <c r="FD9" s="23" t="str">
        <f t="shared" si="6"/>
        <v/>
      </c>
      <c r="FE9" s="23" t="str">
        <f t="shared" si="6"/>
        <v/>
      </c>
      <c r="FF9" s="23" t="str">
        <f t="shared" si="6"/>
        <v/>
      </c>
      <c r="FG9" s="23" t="str">
        <f t="shared" si="6"/>
        <v/>
      </c>
      <c r="FH9" s="23" t="str">
        <f t="shared" si="6"/>
        <v/>
      </c>
      <c r="FI9" s="23" t="str">
        <f t="shared" si="6"/>
        <v/>
      </c>
      <c r="FJ9" s="23" t="str">
        <f t="shared" si="6"/>
        <v/>
      </c>
      <c r="FK9" s="23" t="str">
        <f t="shared" si="6"/>
        <v/>
      </c>
      <c r="FL9" s="23" t="str">
        <f t="shared" si="6"/>
        <v/>
      </c>
      <c r="FM9" s="23" t="str">
        <f t="shared" si="7"/>
        <v/>
      </c>
      <c r="FN9" s="23" t="str">
        <f t="shared" si="7"/>
        <v/>
      </c>
      <c r="FO9" s="23" t="str">
        <f t="shared" si="7"/>
        <v/>
      </c>
      <c r="FP9" s="23" t="str">
        <f t="shared" si="7"/>
        <v/>
      </c>
      <c r="FQ9" s="23" t="str">
        <f t="shared" si="7"/>
        <v/>
      </c>
      <c r="FR9" s="23" t="str">
        <f t="shared" si="7"/>
        <v/>
      </c>
      <c r="FS9" s="23" t="str">
        <f t="shared" si="7"/>
        <v/>
      </c>
      <c r="FT9" s="23" t="str">
        <f t="shared" si="7"/>
        <v/>
      </c>
      <c r="FU9" s="8"/>
      <c r="FV9" s="11"/>
    </row>
    <row r="10" spans="1:273" s="6" customFormat="1" ht="28.2" customHeight="1" thickBot="1" x14ac:dyDescent="0.6">
      <c r="A10" s="108"/>
      <c r="B10" s="110"/>
      <c r="C10" s="78" t="s">
        <v>6</v>
      </c>
      <c r="D10" s="31">
        <f>+D9</f>
        <v>45799</v>
      </c>
      <c r="E10" s="52">
        <v>70</v>
      </c>
      <c r="F10" s="68">
        <f>+D10+E10</f>
        <v>45869</v>
      </c>
      <c r="G10" s="22" t="str">
        <f t="shared" si="2"/>
        <v/>
      </c>
      <c r="H10" s="20" t="str">
        <f t="shared" si="2"/>
        <v/>
      </c>
      <c r="I10" s="20" t="str">
        <f t="shared" si="2"/>
        <v/>
      </c>
      <c r="J10" s="20" t="str">
        <f t="shared" si="2"/>
        <v/>
      </c>
      <c r="K10" s="21" t="str">
        <f t="shared" si="2"/>
        <v/>
      </c>
      <c r="L10" s="22" t="str">
        <f t="shared" si="2"/>
        <v/>
      </c>
      <c r="M10" s="20" t="str">
        <f t="shared" si="2"/>
        <v/>
      </c>
      <c r="N10" s="20" t="str">
        <f t="shared" si="2"/>
        <v/>
      </c>
      <c r="O10" s="21" t="str">
        <f t="shared" si="2"/>
        <v>ACTUAL</v>
      </c>
      <c r="P10" s="22" t="str">
        <f t="shared" si="2"/>
        <v>ACTUAL</v>
      </c>
      <c r="Q10" s="20" t="str">
        <f t="shared" si="2"/>
        <v>ACTUAL</v>
      </c>
      <c r="R10" s="20" t="str">
        <f t="shared" si="2"/>
        <v>ACTUAL</v>
      </c>
      <c r="S10" s="21" t="str">
        <f t="shared" si="2"/>
        <v>ACTUAL</v>
      </c>
      <c r="T10" s="22" t="str">
        <f t="shared" si="2"/>
        <v>ACTUAL</v>
      </c>
      <c r="U10" s="20" t="str">
        <f t="shared" si="2"/>
        <v>ACTUAL</v>
      </c>
      <c r="V10" s="20" t="str">
        <f t="shared" si="2"/>
        <v>ACTUAL</v>
      </c>
      <c r="W10" s="20" t="str">
        <f t="shared" si="3"/>
        <v>ACTUAL</v>
      </c>
      <c r="X10" s="21" t="str">
        <f t="shared" si="3"/>
        <v>ACTUAL</v>
      </c>
      <c r="Y10" s="22" t="str">
        <f t="shared" si="3"/>
        <v/>
      </c>
      <c r="Z10" s="20" t="str">
        <f t="shared" si="3"/>
        <v/>
      </c>
      <c r="AA10" s="20" t="str">
        <f t="shared" si="3"/>
        <v/>
      </c>
      <c r="AB10" s="21" t="str">
        <f t="shared" si="3"/>
        <v/>
      </c>
      <c r="AC10" s="22" t="str">
        <f t="shared" si="3"/>
        <v/>
      </c>
      <c r="AD10" s="20" t="str">
        <f t="shared" si="3"/>
        <v/>
      </c>
      <c r="AE10" s="20" t="str">
        <f t="shared" si="3"/>
        <v/>
      </c>
      <c r="AF10" s="20" t="str">
        <f t="shared" si="3"/>
        <v/>
      </c>
      <c r="AG10" s="21" t="str">
        <f t="shared" si="3"/>
        <v/>
      </c>
      <c r="AH10" s="22" t="str">
        <f t="shared" si="3"/>
        <v/>
      </c>
      <c r="AI10" s="20" t="str">
        <f t="shared" si="3"/>
        <v/>
      </c>
      <c r="AJ10" s="20" t="str">
        <f t="shared" si="4"/>
        <v/>
      </c>
      <c r="AK10" s="21" t="str">
        <f t="shared" si="4"/>
        <v/>
      </c>
      <c r="AL10" s="22" t="str">
        <f t="shared" si="4"/>
        <v/>
      </c>
      <c r="AM10" s="20" t="str">
        <f t="shared" si="4"/>
        <v/>
      </c>
      <c r="AN10" s="20" t="str">
        <f t="shared" si="4"/>
        <v/>
      </c>
      <c r="AO10" s="21" t="str">
        <f t="shared" si="5"/>
        <v/>
      </c>
      <c r="AP10" s="22" t="str">
        <f t="shared" si="5"/>
        <v/>
      </c>
      <c r="AQ10" s="20" t="str">
        <f t="shared" si="5"/>
        <v/>
      </c>
      <c r="AR10" s="20" t="str">
        <f t="shared" si="5"/>
        <v/>
      </c>
      <c r="AS10" s="20" t="str">
        <f t="shared" si="4"/>
        <v/>
      </c>
      <c r="AT10" s="21" t="str">
        <f t="shared" si="5"/>
        <v/>
      </c>
      <c r="AU10" s="22" t="str">
        <f t="shared" si="5"/>
        <v/>
      </c>
      <c r="AV10" s="20" t="str">
        <f t="shared" si="5"/>
        <v/>
      </c>
      <c r="AW10" s="20" t="str">
        <f t="shared" si="5"/>
        <v/>
      </c>
      <c r="AX10" s="21" t="str">
        <f t="shared" si="4"/>
        <v/>
      </c>
      <c r="AY10" s="22" t="str">
        <f t="shared" si="5"/>
        <v/>
      </c>
      <c r="AZ10" s="20" t="str">
        <f t="shared" si="5"/>
        <v/>
      </c>
      <c r="BA10" s="20" t="str">
        <f t="shared" si="5"/>
        <v/>
      </c>
      <c r="BB10" s="21" t="str">
        <f t="shared" si="5"/>
        <v/>
      </c>
      <c r="BC10" s="22" t="str">
        <f t="shared" si="5"/>
        <v/>
      </c>
      <c r="BD10" s="20" t="str">
        <f t="shared" si="5"/>
        <v/>
      </c>
      <c r="BE10" s="20" t="str">
        <f t="shared" si="5"/>
        <v/>
      </c>
      <c r="BF10" s="20" t="str">
        <f t="shared" si="5"/>
        <v/>
      </c>
      <c r="BG10" s="21" t="str">
        <f t="shared" si="5"/>
        <v/>
      </c>
      <c r="BH10" s="22" t="str">
        <f t="shared" si="5"/>
        <v/>
      </c>
      <c r="BI10" s="20" t="str">
        <f t="shared" si="5"/>
        <v/>
      </c>
      <c r="BJ10" s="20" t="str">
        <f t="shared" si="5"/>
        <v/>
      </c>
      <c r="BK10" s="21" t="str">
        <f t="shared" si="5"/>
        <v/>
      </c>
      <c r="BL10" s="22" t="str">
        <f t="shared" si="5"/>
        <v/>
      </c>
      <c r="BM10" s="20" t="str">
        <f t="shared" si="5"/>
        <v/>
      </c>
      <c r="BN10" s="20" t="str">
        <f t="shared" si="5"/>
        <v/>
      </c>
      <c r="BO10" s="21" t="str">
        <f t="shared" si="5"/>
        <v/>
      </c>
      <c r="BP10" s="20" t="str">
        <f t="shared" si="5"/>
        <v/>
      </c>
      <c r="BQ10" s="20" t="str">
        <f t="shared" si="5"/>
        <v/>
      </c>
      <c r="BR10" s="20" t="str">
        <f t="shared" si="5"/>
        <v/>
      </c>
      <c r="BS10" s="20" t="str">
        <f t="shared" si="5"/>
        <v/>
      </c>
      <c r="BT10" s="20" t="str">
        <f t="shared" si="5"/>
        <v/>
      </c>
      <c r="BU10" s="20" t="str">
        <f t="shared" si="5"/>
        <v/>
      </c>
      <c r="BV10" s="20" t="str">
        <f t="shared" si="5"/>
        <v/>
      </c>
      <c r="BW10" s="20" t="str">
        <f t="shared" si="5"/>
        <v/>
      </c>
      <c r="BX10" s="20" t="str">
        <f t="shared" si="5"/>
        <v/>
      </c>
      <c r="BY10" s="20" t="str">
        <f t="shared" si="5"/>
        <v/>
      </c>
      <c r="BZ10" s="20" t="str">
        <f t="shared" si="5"/>
        <v/>
      </c>
      <c r="CA10" s="20" t="str">
        <f t="shared" si="5"/>
        <v/>
      </c>
      <c r="CB10" s="20" t="str">
        <f t="shared" si="5"/>
        <v/>
      </c>
      <c r="CC10" s="20" t="str">
        <f t="shared" si="5"/>
        <v/>
      </c>
      <c r="CD10" s="20" t="str">
        <f t="shared" si="5"/>
        <v/>
      </c>
      <c r="CE10" s="20" t="str">
        <f t="shared" si="5"/>
        <v/>
      </c>
      <c r="CF10" s="20" t="str">
        <f t="shared" si="5"/>
        <v/>
      </c>
      <c r="CG10" s="20" t="str">
        <f t="shared" si="5"/>
        <v/>
      </c>
      <c r="CH10" s="20" t="str">
        <f t="shared" si="5"/>
        <v/>
      </c>
      <c r="CI10" s="20" t="str">
        <f t="shared" si="5"/>
        <v/>
      </c>
      <c r="CJ10" s="20" t="str">
        <f t="shared" si="5"/>
        <v/>
      </c>
      <c r="CK10" s="20" t="str">
        <f t="shared" si="5"/>
        <v/>
      </c>
      <c r="CL10" s="20" t="str">
        <f t="shared" si="5"/>
        <v/>
      </c>
      <c r="CM10" s="20" t="str">
        <f t="shared" si="5"/>
        <v/>
      </c>
      <c r="CN10" s="20" t="str">
        <f t="shared" si="5"/>
        <v/>
      </c>
      <c r="CO10" s="20" t="str">
        <f t="shared" si="5"/>
        <v/>
      </c>
      <c r="CP10" s="20" t="str">
        <f t="shared" si="5"/>
        <v/>
      </c>
      <c r="CQ10" s="20" t="str">
        <f t="shared" si="5"/>
        <v/>
      </c>
      <c r="CR10" s="20" t="str">
        <f t="shared" si="5"/>
        <v/>
      </c>
      <c r="CS10" s="20" t="str">
        <f t="shared" si="5"/>
        <v/>
      </c>
      <c r="CT10" s="20" t="str">
        <f t="shared" si="5"/>
        <v/>
      </c>
      <c r="CU10" s="20" t="str">
        <f t="shared" si="5"/>
        <v/>
      </c>
      <c r="CV10" s="20" t="str">
        <f t="shared" si="5"/>
        <v/>
      </c>
      <c r="CW10" s="20" t="str">
        <f t="shared" si="5"/>
        <v/>
      </c>
      <c r="CX10" s="20" t="str">
        <f t="shared" si="5"/>
        <v/>
      </c>
      <c r="CY10" s="20" t="str">
        <f t="shared" si="5"/>
        <v/>
      </c>
      <c r="CZ10" s="20" t="str">
        <f t="shared" si="5"/>
        <v/>
      </c>
      <c r="DA10" s="20" t="str">
        <f t="shared" si="6"/>
        <v/>
      </c>
      <c r="DB10" s="20" t="str">
        <f t="shared" si="6"/>
        <v/>
      </c>
      <c r="DC10" s="20" t="str">
        <f t="shared" si="6"/>
        <v/>
      </c>
      <c r="DD10" s="20" t="str">
        <f t="shared" si="6"/>
        <v/>
      </c>
      <c r="DE10" s="20" t="str">
        <f t="shared" si="6"/>
        <v/>
      </c>
      <c r="DF10" s="20" t="str">
        <f t="shared" si="6"/>
        <v/>
      </c>
      <c r="DG10" s="20" t="str">
        <f t="shared" si="6"/>
        <v/>
      </c>
      <c r="DH10" s="20" t="str">
        <f t="shared" si="6"/>
        <v/>
      </c>
      <c r="DI10" s="20" t="str">
        <f t="shared" si="6"/>
        <v/>
      </c>
      <c r="DJ10" s="20" t="str">
        <f t="shared" si="6"/>
        <v/>
      </c>
      <c r="DK10" s="20" t="str">
        <f t="shared" si="6"/>
        <v/>
      </c>
      <c r="DL10" s="20" t="str">
        <f t="shared" si="6"/>
        <v/>
      </c>
      <c r="DM10" s="20" t="str">
        <f t="shared" si="6"/>
        <v/>
      </c>
      <c r="DN10" s="20" t="str">
        <f t="shared" si="6"/>
        <v/>
      </c>
      <c r="DO10" s="20" t="str">
        <f t="shared" si="6"/>
        <v/>
      </c>
      <c r="DP10" s="20" t="str">
        <f t="shared" si="6"/>
        <v/>
      </c>
      <c r="DQ10" s="20" t="str">
        <f t="shared" si="6"/>
        <v/>
      </c>
      <c r="DR10" s="20" t="str">
        <f t="shared" si="6"/>
        <v/>
      </c>
      <c r="DS10" s="20" t="str">
        <f t="shared" si="6"/>
        <v/>
      </c>
      <c r="DT10" s="20" t="str">
        <f t="shared" si="6"/>
        <v/>
      </c>
      <c r="DU10" s="20" t="str">
        <f t="shared" si="6"/>
        <v/>
      </c>
      <c r="DV10" s="20" t="str">
        <f t="shared" si="6"/>
        <v/>
      </c>
      <c r="DW10" s="20" t="str">
        <f t="shared" si="6"/>
        <v/>
      </c>
      <c r="DX10" s="20" t="str">
        <f t="shared" si="6"/>
        <v/>
      </c>
      <c r="DY10" s="20" t="str">
        <f t="shared" si="6"/>
        <v/>
      </c>
      <c r="DZ10" s="20" t="str">
        <f t="shared" si="6"/>
        <v/>
      </c>
      <c r="EA10" s="20" t="str">
        <f t="shared" si="6"/>
        <v/>
      </c>
      <c r="EB10" s="20" t="str">
        <f t="shared" si="6"/>
        <v/>
      </c>
      <c r="EC10" s="20" t="str">
        <f t="shared" si="6"/>
        <v/>
      </c>
      <c r="ED10" s="20" t="str">
        <f t="shared" si="6"/>
        <v/>
      </c>
      <c r="EE10" s="20" t="str">
        <f t="shared" si="6"/>
        <v/>
      </c>
      <c r="EF10" s="20" t="str">
        <f t="shared" si="6"/>
        <v/>
      </c>
      <c r="EG10" s="20" t="str">
        <f t="shared" si="6"/>
        <v/>
      </c>
      <c r="EH10" s="20" t="str">
        <f t="shared" si="6"/>
        <v/>
      </c>
      <c r="EI10" s="20" t="str">
        <f t="shared" si="6"/>
        <v/>
      </c>
      <c r="EJ10" s="20" t="str">
        <f t="shared" si="6"/>
        <v/>
      </c>
      <c r="EK10" s="20" t="str">
        <f t="shared" si="6"/>
        <v/>
      </c>
      <c r="EL10" s="20" t="str">
        <f t="shared" si="6"/>
        <v/>
      </c>
      <c r="EM10" s="20" t="str">
        <f t="shared" si="6"/>
        <v/>
      </c>
      <c r="EN10" s="20" t="str">
        <f t="shared" si="6"/>
        <v/>
      </c>
      <c r="EO10" s="20" t="str">
        <f t="shared" si="6"/>
        <v/>
      </c>
      <c r="EP10" s="20" t="str">
        <f t="shared" si="6"/>
        <v/>
      </c>
      <c r="EQ10" s="20" t="str">
        <f t="shared" si="6"/>
        <v/>
      </c>
      <c r="ER10" s="20" t="str">
        <f t="shared" si="6"/>
        <v/>
      </c>
      <c r="ES10" s="20" t="str">
        <f t="shared" si="6"/>
        <v/>
      </c>
      <c r="ET10" s="20" t="str">
        <f t="shared" si="6"/>
        <v/>
      </c>
      <c r="EU10" s="20" t="str">
        <f t="shared" si="6"/>
        <v/>
      </c>
      <c r="EV10" s="20" t="str">
        <f t="shared" si="6"/>
        <v/>
      </c>
      <c r="EW10" s="20" t="str">
        <f t="shared" si="6"/>
        <v/>
      </c>
      <c r="EX10" s="20" t="str">
        <f t="shared" si="6"/>
        <v/>
      </c>
      <c r="EY10" s="20" t="str">
        <f t="shared" si="6"/>
        <v/>
      </c>
      <c r="EZ10" s="20" t="str">
        <f t="shared" si="6"/>
        <v/>
      </c>
      <c r="FA10" s="20" t="str">
        <f t="shared" si="6"/>
        <v/>
      </c>
      <c r="FB10" s="20" t="str">
        <f t="shared" si="6"/>
        <v/>
      </c>
      <c r="FC10" s="20" t="str">
        <f t="shared" si="6"/>
        <v/>
      </c>
      <c r="FD10" s="20" t="str">
        <f t="shared" si="6"/>
        <v/>
      </c>
      <c r="FE10" s="20" t="str">
        <f t="shared" si="6"/>
        <v/>
      </c>
      <c r="FF10" s="20" t="str">
        <f t="shared" si="6"/>
        <v/>
      </c>
      <c r="FG10" s="20" t="str">
        <f t="shared" si="6"/>
        <v/>
      </c>
      <c r="FH10" s="20" t="str">
        <f t="shared" si="6"/>
        <v/>
      </c>
      <c r="FI10" s="20" t="str">
        <f t="shared" si="6"/>
        <v/>
      </c>
      <c r="FJ10" s="20" t="str">
        <f t="shared" si="6"/>
        <v/>
      </c>
      <c r="FK10" s="20" t="str">
        <f t="shared" si="6"/>
        <v/>
      </c>
      <c r="FL10" s="20" t="str">
        <f t="shared" ref="FL10:FT10" si="9">IF(AND(FL$5&gt;=$D10,FL$5&lt;=$F10),$C10,"")</f>
        <v/>
      </c>
      <c r="FM10" s="20" t="str">
        <f t="shared" si="9"/>
        <v/>
      </c>
      <c r="FN10" s="20" t="str">
        <f t="shared" si="7"/>
        <v/>
      </c>
      <c r="FO10" s="20" t="str">
        <f t="shared" si="9"/>
        <v/>
      </c>
      <c r="FP10" s="20" t="str">
        <f t="shared" si="9"/>
        <v/>
      </c>
      <c r="FQ10" s="20" t="str">
        <f t="shared" si="9"/>
        <v/>
      </c>
      <c r="FR10" s="20" t="str">
        <f t="shared" si="9"/>
        <v/>
      </c>
      <c r="FS10" s="20" t="str">
        <f t="shared" si="7"/>
        <v/>
      </c>
      <c r="FT10" s="20" t="str">
        <f t="shared" si="9"/>
        <v/>
      </c>
      <c r="FU10" s="7"/>
      <c r="FV10" s="11"/>
    </row>
    <row r="11" spans="1:273" s="6" customFormat="1" ht="29.4" customHeight="1" thickBot="1" x14ac:dyDescent="0.6">
      <c r="A11" s="57">
        <v>2</v>
      </c>
      <c r="B11" s="58" t="s">
        <v>17</v>
      </c>
      <c r="C11" s="80"/>
      <c r="D11" s="59"/>
      <c r="E11" s="59"/>
      <c r="F11" s="69"/>
      <c r="G11" s="13"/>
      <c r="H11" s="14"/>
      <c r="I11" s="14"/>
      <c r="J11" s="14"/>
      <c r="K11" s="16"/>
      <c r="L11" s="13"/>
      <c r="M11" s="14"/>
      <c r="N11" s="14"/>
      <c r="O11" s="16"/>
      <c r="P11" s="13"/>
      <c r="Q11" s="14"/>
      <c r="R11" s="14"/>
      <c r="S11" s="16"/>
      <c r="T11" s="13"/>
      <c r="U11" s="14"/>
      <c r="V11" s="14"/>
      <c r="W11" s="14"/>
      <c r="X11" s="16"/>
      <c r="Y11" s="13"/>
      <c r="Z11" s="14"/>
      <c r="AA11" s="14"/>
      <c r="AB11" s="16"/>
      <c r="AC11" s="13"/>
      <c r="AD11" s="14"/>
      <c r="AE11" s="14"/>
      <c r="AF11" s="14"/>
      <c r="AG11" s="16"/>
      <c r="AH11" s="13"/>
      <c r="AI11" s="14"/>
      <c r="AJ11" s="14"/>
      <c r="AK11" s="16"/>
      <c r="AL11" s="13"/>
      <c r="AM11" s="14"/>
      <c r="AN11" s="14"/>
      <c r="AO11" s="16"/>
      <c r="AP11" s="13"/>
      <c r="AQ11" s="14"/>
      <c r="AR11" s="14"/>
      <c r="AS11" s="14"/>
      <c r="AT11" s="16"/>
      <c r="AU11" s="13"/>
      <c r="AV11" s="14"/>
      <c r="AW11" s="14"/>
      <c r="AX11" s="16"/>
      <c r="AY11" s="13"/>
      <c r="AZ11" s="14"/>
      <c r="BA11" s="14"/>
      <c r="BB11" s="16"/>
      <c r="BC11" s="13"/>
      <c r="BD11" s="14"/>
      <c r="BE11" s="14"/>
      <c r="BF11" s="14"/>
      <c r="BG11" s="16"/>
      <c r="BH11" s="13"/>
      <c r="BI11" s="14"/>
      <c r="BJ11" s="14"/>
      <c r="BK11" s="16"/>
      <c r="BL11" s="13"/>
      <c r="BM11" s="14"/>
      <c r="BN11" s="14"/>
      <c r="BO11" s="16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5"/>
      <c r="FV11" s="11"/>
    </row>
    <row r="12" spans="1:273" s="6" customFormat="1" ht="28.2" customHeight="1" x14ac:dyDescent="0.55000000000000004">
      <c r="A12" s="107" t="s">
        <v>12</v>
      </c>
      <c r="B12" s="109" t="s">
        <v>23</v>
      </c>
      <c r="C12" s="77" t="s">
        <v>5</v>
      </c>
      <c r="D12" s="29">
        <v>45874</v>
      </c>
      <c r="E12" s="30">
        <v>150</v>
      </c>
      <c r="F12" s="67">
        <f t="shared" ref="F12:F16" si="10">D12+E12</f>
        <v>46024</v>
      </c>
      <c r="G12" s="19" t="str">
        <f t="shared" ref="G12:V17" si="11">IF(AND(G$5&gt;=$D12,G$5&lt;=$F12),$C12,"")</f>
        <v/>
      </c>
      <c r="H12" s="17" t="str">
        <f t="shared" si="11"/>
        <v/>
      </c>
      <c r="I12" s="17" t="str">
        <f t="shared" si="11"/>
        <v/>
      </c>
      <c r="J12" s="17" t="str">
        <f t="shared" si="11"/>
        <v/>
      </c>
      <c r="K12" s="18" t="str">
        <f t="shared" si="11"/>
        <v/>
      </c>
      <c r="L12" s="19" t="str">
        <f t="shared" si="11"/>
        <v/>
      </c>
      <c r="M12" s="17" t="str">
        <f t="shared" si="11"/>
        <v/>
      </c>
      <c r="N12" s="17" t="str">
        <f t="shared" si="11"/>
        <v/>
      </c>
      <c r="O12" s="18" t="str">
        <f t="shared" si="11"/>
        <v/>
      </c>
      <c r="P12" s="19" t="str">
        <f t="shared" si="11"/>
        <v/>
      </c>
      <c r="Q12" s="17" t="str">
        <f t="shared" si="11"/>
        <v/>
      </c>
      <c r="R12" s="17" t="str">
        <f t="shared" si="11"/>
        <v/>
      </c>
      <c r="S12" s="18" t="str">
        <f t="shared" si="11"/>
        <v/>
      </c>
      <c r="T12" s="19" t="str">
        <f t="shared" si="11"/>
        <v/>
      </c>
      <c r="U12" s="17" t="str">
        <f t="shared" si="11"/>
        <v/>
      </c>
      <c r="V12" s="17" t="str">
        <f t="shared" si="11"/>
        <v/>
      </c>
      <c r="W12" s="17" t="str">
        <f t="shared" ref="W12:AN17" si="12">IF(AND(W$5&gt;=$D12,W$5&lt;=$F12),$C12,"")</f>
        <v/>
      </c>
      <c r="X12" s="18" t="str">
        <f t="shared" si="12"/>
        <v/>
      </c>
      <c r="Y12" s="19" t="str">
        <f t="shared" si="12"/>
        <v>PLANNED</v>
      </c>
      <c r="Z12" s="17" t="str">
        <f t="shared" si="12"/>
        <v>PLANNED</v>
      </c>
      <c r="AA12" s="17" t="str">
        <f t="shared" si="12"/>
        <v>PLANNED</v>
      </c>
      <c r="AB12" s="18" t="str">
        <f t="shared" si="12"/>
        <v>PLANNED</v>
      </c>
      <c r="AC12" s="19" t="str">
        <f t="shared" si="12"/>
        <v>PLANNED</v>
      </c>
      <c r="AD12" s="17" t="str">
        <f t="shared" si="12"/>
        <v>PLANNED</v>
      </c>
      <c r="AE12" s="17" t="str">
        <f t="shared" si="12"/>
        <v>PLANNED</v>
      </c>
      <c r="AF12" s="17" t="str">
        <f t="shared" si="12"/>
        <v>PLANNED</v>
      </c>
      <c r="AG12" s="18" t="str">
        <f t="shared" si="12"/>
        <v>PLANNED</v>
      </c>
      <c r="AH12" s="19" t="str">
        <f t="shared" si="12"/>
        <v>PLANNED</v>
      </c>
      <c r="AI12" s="17" t="str">
        <f t="shared" si="12"/>
        <v>PLANNED</v>
      </c>
      <c r="AJ12" s="17" t="str">
        <f t="shared" si="12"/>
        <v>PLANNED</v>
      </c>
      <c r="AK12" s="18" t="str">
        <f t="shared" si="12"/>
        <v>PLANNED</v>
      </c>
      <c r="AL12" s="19" t="str">
        <f t="shared" si="12"/>
        <v>PLANNED</v>
      </c>
      <c r="AM12" s="17" t="str">
        <f t="shared" ref="AJ12:AX17" si="13">IF(AND(AM$5&gt;=$D12,AM$5&lt;=$F12),$C12,"")</f>
        <v>PLANNED</v>
      </c>
      <c r="AN12" s="17" t="str">
        <f t="shared" si="12"/>
        <v>PLANNED</v>
      </c>
      <c r="AO12" s="18" t="str">
        <f t="shared" ref="AO12:CZ16" si="14">IF(AND(AO$5&gt;=$D12,AO$5&lt;=$F12),$C12,"")</f>
        <v>PLANNED</v>
      </c>
      <c r="AP12" s="19" t="str">
        <f t="shared" si="14"/>
        <v>PLANNED</v>
      </c>
      <c r="AQ12" s="17" t="str">
        <f t="shared" si="14"/>
        <v>PLANNED</v>
      </c>
      <c r="AR12" s="17" t="str">
        <f t="shared" si="14"/>
        <v>PLANNED</v>
      </c>
      <c r="AS12" s="17" t="str">
        <f t="shared" si="14"/>
        <v>PLANNED</v>
      </c>
      <c r="AT12" s="18" t="str">
        <f t="shared" si="14"/>
        <v>PLANNED</v>
      </c>
      <c r="AU12" s="19" t="str">
        <f t="shared" si="14"/>
        <v/>
      </c>
      <c r="AV12" s="17" t="str">
        <f t="shared" si="14"/>
        <v/>
      </c>
      <c r="AW12" s="17" t="str">
        <f t="shared" si="14"/>
        <v/>
      </c>
      <c r="AX12" s="18" t="str">
        <f t="shared" si="14"/>
        <v/>
      </c>
      <c r="AY12" s="19" t="str">
        <f t="shared" si="14"/>
        <v/>
      </c>
      <c r="AZ12" s="17" t="str">
        <f t="shared" si="14"/>
        <v/>
      </c>
      <c r="BA12" s="17" t="str">
        <f t="shared" si="14"/>
        <v/>
      </c>
      <c r="BB12" s="18" t="str">
        <f t="shared" si="14"/>
        <v/>
      </c>
      <c r="BC12" s="19" t="str">
        <f t="shared" si="14"/>
        <v/>
      </c>
      <c r="BD12" s="17" t="str">
        <f t="shared" si="14"/>
        <v/>
      </c>
      <c r="BE12" s="17" t="str">
        <f t="shared" si="14"/>
        <v/>
      </c>
      <c r="BF12" s="17" t="str">
        <f t="shared" si="14"/>
        <v/>
      </c>
      <c r="BG12" s="18" t="str">
        <f t="shared" si="14"/>
        <v/>
      </c>
      <c r="BH12" s="19" t="str">
        <f t="shared" si="14"/>
        <v/>
      </c>
      <c r="BI12" s="17" t="str">
        <f t="shared" si="14"/>
        <v/>
      </c>
      <c r="BJ12" s="17" t="str">
        <f t="shared" si="14"/>
        <v/>
      </c>
      <c r="BK12" s="18" t="str">
        <f t="shared" si="14"/>
        <v/>
      </c>
      <c r="BL12" s="19" t="str">
        <f t="shared" si="14"/>
        <v/>
      </c>
      <c r="BM12" s="17" t="str">
        <f t="shared" si="14"/>
        <v/>
      </c>
      <c r="BN12" s="17" t="str">
        <f t="shared" si="14"/>
        <v/>
      </c>
      <c r="BO12" s="18" t="str">
        <f t="shared" si="14"/>
        <v/>
      </c>
      <c r="BP12" s="17" t="str">
        <f t="shared" si="14"/>
        <v/>
      </c>
      <c r="BQ12" s="17" t="str">
        <f t="shared" si="14"/>
        <v/>
      </c>
      <c r="BR12" s="17" t="str">
        <f t="shared" si="14"/>
        <v/>
      </c>
      <c r="BS12" s="17" t="str">
        <f t="shared" si="14"/>
        <v/>
      </c>
      <c r="BT12" s="17" t="str">
        <f t="shared" si="14"/>
        <v/>
      </c>
      <c r="BU12" s="17" t="str">
        <f t="shared" si="14"/>
        <v/>
      </c>
      <c r="BV12" s="17" t="str">
        <f t="shared" si="14"/>
        <v/>
      </c>
      <c r="BW12" s="17" t="str">
        <f t="shared" si="14"/>
        <v/>
      </c>
      <c r="BX12" s="17" t="str">
        <f t="shared" si="14"/>
        <v/>
      </c>
      <c r="BY12" s="17" t="str">
        <f t="shared" si="14"/>
        <v/>
      </c>
      <c r="BZ12" s="17" t="str">
        <f t="shared" si="14"/>
        <v/>
      </c>
      <c r="CA12" s="17" t="str">
        <f t="shared" si="14"/>
        <v/>
      </c>
      <c r="CB12" s="17" t="str">
        <f t="shared" si="14"/>
        <v/>
      </c>
      <c r="CC12" s="17" t="str">
        <f t="shared" si="14"/>
        <v/>
      </c>
      <c r="CD12" s="17" t="str">
        <f t="shared" si="14"/>
        <v/>
      </c>
      <c r="CE12" s="17" t="str">
        <f t="shared" si="14"/>
        <v/>
      </c>
      <c r="CF12" s="17" t="str">
        <f t="shared" si="14"/>
        <v/>
      </c>
      <c r="CG12" s="17" t="str">
        <f t="shared" si="14"/>
        <v/>
      </c>
      <c r="CH12" s="17" t="str">
        <f t="shared" si="14"/>
        <v/>
      </c>
      <c r="CI12" s="17" t="str">
        <f t="shared" si="14"/>
        <v/>
      </c>
      <c r="CJ12" s="17" t="str">
        <f t="shared" si="14"/>
        <v/>
      </c>
      <c r="CK12" s="17" t="str">
        <f t="shared" si="14"/>
        <v/>
      </c>
      <c r="CL12" s="17" t="str">
        <f t="shared" si="14"/>
        <v/>
      </c>
      <c r="CM12" s="17" t="str">
        <f t="shared" si="14"/>
        <v/>
      </c>
      <c r="CN12" s="17" t="str">
        <f t="shared" si="14"/>
        <v/>
      </c>
      <c r="CO12" s="17" t="str">
        <f t="shared" si="14"/>
        <v/>
      </c>
      <c r="CP12" s="17" t="str">
        <f t="shared" si="14"/>
        <v/>
      </c>
      <c r="CQ12" s="17" t="str">
        <f t="shared" si="14"/>
        <v/>
      </c>
      <c r="CR12" s="17" t="str">
        <f t="shared" si="14"/>
        <v/>
      </c>
      <c r="CS12" s="17" t="str">
        <f t="shared" si="14"/>
        <v/>
      </c>
      <c r="CT12" s="17" t="str">
        <f t="shared" si="14"/>
        <v/>
      </c>
      <c r="CU12" s="17" t="str">
        <f t="shared" si="14"/>
        <v/>
      </c>
      <c r="CV12" s="17" t="str">
        <f t="shared" si="14"/>
        <v/>
      </c>
      <c r="CW12" s="17" t="str">
        <f t="shared" si="14"/>
        <v/>
      </c>
      <c r="CX12" s="17" t="str">
        <f t="shared" si="14"/>
        <v/>
      </c>
      <c r="CY12" s="17" t="str">
        <f t="shared" si="14"/>
        <v/>
      </c>
      <c r="CZ12" s="17" t="str">
        <f t="shared" si="14"/>
        <v/>
      </c>
      <c r="DA12" s="17" t="str">
        <f t="shared" ref="DA12:FL15" si="15">IF(AND(DA$5&gt;=$D12,DA$5&lt;=$F12),$C12,"")</f>
        <v/>
      </c>
      <c r="DB12" s="17" t="str">
        <f t="shared" si="15"/>
        <v/>
      </c>
      <c r="DC12" s="17" t="str">
        <f t="shared" si="15"/>
        <v/>
      </c>
      <c r="DD12" s="17" t="str">
        <f t="shared" si="15"/>
        <v/>
      </c>
      <c r="DE12" s="17" t="str">
        <f t="shared" si="15"/>
        <v/>
      </c>
      <c r="DF12" s="17" t="str">
        <f t="shared" si="15"/>
        <v/>
      </c>
      <c r="DG12" s="17" t="str">
        <f t="shared" si="15"/>
        <v/>
      </c>
      <c r="DH12" s="17" t="str">
        <f t="shared" si="15"/>
        <v/>
      </c>
      <c r="DI12" s="17" t="str">
        <f t="shared" si="15"/>
        <v/>
      </c>
      <c r="DJ12" s="17" t="str">
        <f t="shared" si="15"/>
        <v/>
      </c>
      <c r="DK12" s="17" t="str">
        <f t="shared" si="15"/>
        <v/>
      </c>
      <c r="DL12" s="17" t="str">
        <f t="shared" si="15"/>
        <v/>
      </c>
      <c r="DM12" s="17" t="str">
        <f t="shared" si="15"/>
        <v/>
      </c>
      <c r="DN12" s="17" t="str">
        <f t="shared" si="15"/>
        <v/>
      </c>
      <c r="DO12" s="17" t="str">
        <f t="shared" si="15"/>
        <v/>
      </c>
      <c r="DP12" s="17" t="str">
        <f t="shared" si="15"/>
        <v/>
      </c>
      <c r="DQ12" s="17" t="str">
        <f t="shared" si="15"/>
        <v/>
      </c>
      <c r="DR12" s="17" t="str">
        <f t="shared" si="15"/>
        <v/>
      </c>
      <c r="DS12" s="17" t="str">
        <f t="shared" si="15"/>
        <v/>
      </c>
      <c r="DT12" s="17" t="str">
        <f t="shared" si="15"/>
        <v/>
      </c>
      <c r="DU12" s="17" t="str">
        <f t="shared" si="15"/>
        <v/>
      </c>
      <c r="DV12" s="17" t="str">
        <f t="shared" si="15"/>
        <v/>
      </c>
      <c r="DW12" s="17" t="str">
        <f t="shared" si="15"/>
        <v/>
      </c>
      <c r="DX12" s="17" t="str">
        <f t="shared" si="15"/>
        <v/>
      </c>
      <c r="DY12" s="17" t="str">
        <f t="shared" si="15"/>
        <v/>
      </c>
      <c r="DZ12" s="17" t="str">
        <f t="shared" si="15"/>
        <v/>
      </c>
      <c r="EA12" s="17" t="str">
        <f t="shared" si="15"/>
        <v/>
      </c>
      <c r="EB12" s="17" t="str">
        <f t="shared" si="15"/>
        <v/>
      </c>
      <c r="EC12" s="17" t="str">
        <f t="shared" si="15"/>
        <v/>
      </c>
      <c r="ED12" s="17" t="str">
        <f t="shared" si="15"/>
        <v/>
      </c>
      <c r="EE12" s="17" t="str">
        <f t="shared" si="15"/>
        <v/>
      </c>
      <c r="EF12" s="17" t="str">
        <f t="shared" si="15"/>
        <v/>
      </c>
      <c r="EG12" s="17" t="str">
        <f t="shared" si="15"/>
        <v/>
      </c>
      <c r="EH12" s="17" t="str">
        <f t="shared" si="15"/>
        <v/>
      </c>
      <c r="EI12" s="17" t="str">
        <f t="shared" si="15"/>
        <v/>
      </c>
      <c r="EJ12" s="17" t="str">
        <f t="shared" si="15"/>
        <v/>
      </c>
      <c r="EK12" s="17" t="str">
        <f t="shared" si="15"/>
        <v/>
      </c>
      <c r="EL12" s="17" t="str">
        <f t="shared" si="15"/>
        <v/>
      </c>
      <c r="EM12" s="17" t="str">
        <f t="shared" si="15"/>
        <v/>
      </c>
      <c r="EN12" s="17" t="str">
        <f t="shared" si="15"/>
        <v/>
      </c>
      <c r="EO12" s="17" t="str">
        <f t="shared" si="15"/>
        <v/>
      </c>
      <c r="EP12" s="17" t="str">
        <f t="shared" si="15"/>
        <v/>
      </c>
      <c r="EQ12" s="17" t="str">
        <f t="shared" si="15"/>
        <v/>
      </c>
      <c r="ER12" s="17" t="str">
        <f t="shared" si="15"/>
        <v/>
      </c>
      <c r="ES12" s="17" t="str">
        <f t="shared" si="15"/>
        <v/>
      </c>
      <c r="ET12" s="17" t="str">
        <f t="shared" si="15"/>
        <v/>
      </c>
      <c r="EU12" s="17" t="str">
        <f t="shared" si="15"/>
        <v/>
      </c>
      <c r="EV12" s="17" t="str">
        <f t="shared" si="15"/>
        <v/>
      </c>
      <c r="EW12" s="17" t="str">
        <f t="shared" si="15"/>
        <v/>
      </c>
      <c r="EX12" s="17" t="str">
        <f t="shared" si="15"/>
        <v/>
      </c>
      <c r="EY12" s="17" t="str">
        <f t="shared" si="15"/>
        <v/>
      </c>
      <c r="EZ12" s="17" t="str">
        <f t="shared" si="15"/>
        <v/>
      </c>
      <c r="FA12" s="17" t="str">
        <f t="shared" si="15"/>
        <v/>
      </c>
      <c r="FB12" s="17" t="str">
        <f t="shared" si="15"/>
        <v/>
      </c>
      <c r="FC12" s="17" t="str">
        <f t="shared" si="15"/>
        <v/>
      </c>
      <c r="FD12" s="17" t="str">
        <f t="shared" si="15"/>
        <v/>
      </c>
      <c r="FE12" s="17" t="str">
        <f t="shared" si="15"/>
        <v/>
      </c>
      <c r="FF12" s="17" t="str">
        <f t="shared" si="15"/>
        <v/>
      </c>
      <c r="FG12" s="17" t="str">
        <f t="shared" si="15"/>
        <v/>
      </c>
      <c r="FH12" s="17" t="str">
        <f t="shared" si="15"/>
        <v/>
      </c>
      <c r="FI12" s="17" t="str">
        <f t="shared" si="15"/>
        <v/>
      </c>
      <c r="FJ12" s="17" t="str">
        <f t="shared" si="15"/>
        <v/>
      </c>
      <c r="FK12" s="17" t="str">
        <f t="shared" si="15"/>
        <v/>
      </c>
      <c r="FL12" s="17" t="str">
        <f t="shared" si="15"/>
        <v/>
      </c>
      <c r="FM12" s="17" t="str">
        <f t="shared" ref="FM12:FT17" si="16">IF(AND(FM$5&gt;=$D12,FM$5&lt;=$F12),$C12,"")</f>
        <v/>
      </c>
      <c r="FN12" s="17" t="str">
        <f t="shared" si="16"/>
        <v/>
      </c>
      <c r="FO12" s="17" t="str">
        <f t="shared" si="16"/>
        <v/>
      </c>
      <c r="FP12" s="17" t="str">
        <f t="shared" si="16"/>
        <v/>
      </c>
      <c r="FQ12" s="17" t="str">
        <f t="shared" si="16"/>
        <v/>
      </c>
      <c r="FR12" s="17" t="str">
        <f t="shared" si="16"/>
        <v/>
      </c>
      <c r="FS12" s="17" t="str">
        <f t="shared" si="16"/>
        <v/>
      </c>
      <c r="FT12" s="17" t="str">
        <f t="shared" si="16"/>
        <v/>
      </c>
      <c r="FU12" s="10"/>
      <c r="FV12" s="11"/>
    </row>
    <row r="13" spans="1:273" s="6" customFormat="1" ht="28.2" customHeight="1" x14ac:dyDescent="0.55000000000000004">
      <c r="A13" s="108"/>
      <c r="B13" s="110"/>
      <c r="C13" s="78" t="s">
        <v>6</v>
      </c>
      <c r="D13" s="31">
        <v>45900</v>
      </c>
      <c r="E13" s="52">
        <v>160</v>
      </c>
      <c r="F13" s="68">
        <f>D13+E13</f>
        <v>46060</v>
      </c>
      <c r="G13" s="22" t="str">
        <f t="shared" si="11"/>
        <v/>
      </c>
      <c r="H13" s="20" t="str">
        <f t="shared" si="11"/>
        <v/>
      </c>
      <c r="I13" s="20" t="str">
        <f t="shared" si="11"/>
        <v/>
      </c>
      <c r="J13" s="20" t="str">
        <f t="shared" si="11"/>
        <v/>
      </c>
      <c r="K13" s="21" t="str">
        <f t="shared" si="11"/>
        <v/>
      </c>
      <c r="L13" s="22" t="str">
        <f t="shared" si="11"/>
        <v/>
      </c>
      <c r="M13" s="20" t="str">
        <f t="shared" si="11"/>
        <v/>
      </c>
      <c r="N13" s="20" t="str">
        <f t="shared" si="11"/>
        <v/>
      </c>
      <c r="O13" s="21" t="str">
        <f t="shared" si="11"/>
        <v/>
      </c>
      <c r="P13" s="22" t="str">
        <f t="shared" si="11"/>
        <v/>
      </c>
      <c r="Q13" s="20" t="str">
        <f t="shared" si="11"/>
        <v/>
      </c>
      <c r="R13" s="20" t="str">
        <f t="shared" si="11"/>
        <v/>
      </c>
      <c r="S13" s="21" t="str">
        <f t="shared" si="11"/>
        <v/>
      </c>
      <c r="T13" s="22" t="str">
        <f t="shared" si="11"/>
        <v/>
      </c>
      <c r="U13" s="20" t="str">
        <f t="shared" si="11"/>
        <v/>
      </c>
      <c r="V13" s="20" t="str">
        <f t="shared" si="11"/>
        <v/>
      </c>
      <c r="W13" s="20" t="str">
        <f t="shared" si="12"/>
        <v/>
      </c>
      <c r="X13" s="21" t="str">
        <f t="shared" si="12"/>
        <v/>
      </c>
      <c r="Y13" s="22" t="str">
        <f t="shared" si="12"/>
        <v/>
      </c>
      <c r="Z13" s="20" t="str">
        <f t="shared" si="12"/>
        <v/>
      </c>
      <c r="AA13" s="20" t="str">
        <f t="shared" si="12"/>
        <v/>
      </c>
      <c r="AB13" s="21" t="str">
        <f t="shared" si="12"/>
        <v/>
      </c>
      <c r="AC13" s="22" t="str">
        <f t="shared" si="12"/>
        <v>ACTUAL</v>
      </c>
      <c r="AD13" s="20" t="str">
        <f t="shared" si="12"/>
        <v>ACTUAL</v>
      </c>
      <c r="AE13" s="20" t="str">
        <f t="shared" si="12"/>
        <v>ACTUAL</v>
      </c>
      <c r="AF13" s="20" t="str">
        <f t="shared" si="12"/>
        <v>ACTUAL</v>
      </c>
      <c r="AG13" s="21" t="str">
        <f t="shared" si="12"/>
        <v>ACTUAL</v>
      </c>
      <c r="AH13" s="22" t="str">
        <f t="shared" si="12"/>
        <v>ACTUAL</v>
      </c>
      <c r="AI13" s="20" t="str">
        <f t="shared" si="12"/>
        <v>ACTUAL</v>
      </c>
      <c r="AJ13" s="20" t="str">
        <f t="shared" si="13"/>
        <v>ACTUAL</v>
      </c>
      <c r="AK13" s="21" t="str">
        <f t="shared" si="13"/>
        <v>ACTUAL</v>
      </c>
      <c r="AL13" s="22" t="str">
        <f t="shared" si="13"/>
        <v>ACTUAL</v>
      </c>
      <c r="AM13" s="20" t="str">
        <f t="shared" si="13"/>
        <v>ACTUAL</v>
      </c>
      <c r="AN13" s="20" t="str">
        <f t="shared" si="13"/>
        <v>ACTUAL</v>
      </c>
      <c r="AO13" s="21" t="str">
        <f t="shared" si="14"/>
        <v>ACTUAL</v>
      </c>
      <c r="AP13" s="22" t="str">
        <f t="shared" si="14"/>
        <v>ACTUAL</v>
      </c>
      <c r="AQ13" s="20" t="str">
        <f t="shared" si="14"/>
        <v>ACTUAL</v>
      </c>
      <c r="AR13" s="20" t="str">
        <f t="shared" si="14"/>
        <v>ACTUAL</v>
      </c>
      <c r="AS13" s="20" t="str">
        <f t="shared" si="13"/>
        <v>ACTUAL</v>
      </c>
      <c r="AT13" s="21" t="str">
        <f t="shared" si="14"/>
        <v>ACTUAL</v>
      </c>
      <c r="AU13" s="22" t="str">
        <f t="shared" si="14"/>
        <v>ACTUAL</v>
      </c>
      <c r="AV13" s="20" t="str">
        <f t="shared" si="14"/>
        <v>ACTUAL</v>
      </c>
      <c r="AW13" s="20" t="str">
        <f t="shared" si="14"/>
        <v>ACTUAL</v>
      </c>
      <c r="AX13" s="21" t="str">
        <f t="shared" si="13"/>
        <v>ACTUAL</v>
      </c>
      <c r="AY13" s="22" t="str">
        <f t="shared" si="14"/>
        <v>ACTUAL</v>
      </c>
      <c r="AZ13" s="20" t="str">
        <f t="shared" si="14"/>
        <v/>
      </c>
      <c r="BA13" s="20" t="str">
        <f t="shared" si="14"/>
        <v/>
      </c>
      <c r="BB13" s="21" t="str">
        <f t="shared" si="14"/>
        <v/>
      </c>
      <c r="BC13" s="22" t="str">
        <f t="shared" si="14"/>
        <v/>
      </c>
      <c r="BD13" s="20" t="str">
        <f t="shared" si="14"/>
        <v/>
      </c>
      <c r="BE13" s="20" t="str">
        <f t="shared" si="14"/>
        <v/>
      </c>
      <c r="BF13" s="20" t="str">
        <f t="shared" si="14"/>
        <v/>
      </c>
      <c r="BG13" s="21" t="str">
        <f t="shared" si="14"/>
        <v/>
      </c>
      <c r="BH13" s="22" t="str">
        <f t="shared" si="14"/>
        <v/>
      </c>
      <c r="BI13" s="20" t="str">
        <f t="shared" si="14"/>
        <v/>
      </c>
      <c r="BJ13" s="20" t="str">
        <f t="shared" si="14"/>
        <v/>
      </c>
      <c r="BK13" s="21" t="str">
        <f t="shared" si="14"/>
        <v/>
      </c>
      <c r="BL13" s="22" t="str">
        <f t="shared" si="14"/>
        <v/>
      </c>
      <c r="BM13" s="20" t="str">
        <f t="shared" si="14"/>
        <v/>
      </c>
      <c r="BN13" s="20" t="str">
        <f t="shared" si="14"/>
        <v/>
      </c>
      <c r="BO13" s="21" t="str">
        <f t="shared" si="14"/>
        <v/>
      </c>
      <c r="BP13" s="20" t="str">
        <f t="shared" si="14"/>
        <v/>
      </c>
      <c r="BQ13" s="20" t="str">
        <f t="shared" si="14"/>
        <v/>
      </c>
      <c r="BR13" s="20" t="str">
        <f t="shared" si="14"/>
        <v/>
      </c>
      <c r="BS13" s="20" t="str">
        <f t="shared" si="14"/>
        <v/>
      </c>
      <c r="BT13" s="20" t="str">
        <f t="shared" si="14"/>
        <v/>
      </c>
      <c r="BU13" s="20" t="str">
        <f t="shared" si="14"/>
        <v/>
      </c>
      <c r="BV13" s="20" t="str">
        <f t="shared" si="14"/>
        <v/>
      </c>
      <c r="BW13" s="20" t="str">
        <f t="shared" si="14"/>
        <v/>
      </c>
      <c r="BX13" s="20" t="str">
        <f t="shared" si="14"/>
        <v/>
      </c>
      <c r="BY13" s="20" t="str">
        <f t="shared" si="14"/>
        <v/>
      </c>
      <c r="BZ13" s="20" t="str">
        <f t="shared" si="14"/>
        <v/>
      </c>
      <c r="CA13" s="20" t="str">
        <f t="shared" si="14"/>
        <v/>
      </c>
      <c r="CB13" s="20" t="str">
        <f t="shared" si="14"/>
        <v/>
      </c>
      <c r="CC13" s="20" t="str">
        <f t="shared" si="14"/>
        <v/>
      </c>
      <c r="CD13" s="20" t="str">
        <f t="shared" si="14"/>
        <v/>
      </c>
      <c r="CE13" s="20" t="str">
        <f t="shared" si="14"/>
        <v/>
      </c>
      <c r="CF13" s="20" t="str">
        <f t="shared" si="14"/>
        <v/>
      </c>
      <c r="CG13" s="20" t="str">
        <f t="shared" si="14"/>
        <v/>
      </c>
      <c r="CH13" s="20" t="str">
        <f t="shared" si="14"/>
        <v/>
      </c>
      <c r="CI13" s="20" t="str">
        <f t="shared" si="14"/>
        <v/>
      </c>
      <c r="CJ13" s="20" t="str">
        <f t="shared" si="14"/>
        <v/>
      </c>
      <c r="CK13" s="20" t="str">
        <f t="shared" si="14"/>
        <v/>
      </c>
      <c r="CL13" s="20" t="str">
        <f t="shared" si="14"/>
        <v/>
      </c>
      <c r="CM13" s="20" t="str">
        <f t="shared" si="14"/>
        <v/>
      </c>
      <c r="CN13" s="20" t="str">
        <f t="shared" si="14"/>
        <v/>
      </c>
      <c r="CO13" s="20" t="str">
        <f t="shared" si="14"/>
        <v/>
      </c>
      <c r="CP13" s="20" t="str">
        <f t="shared" si="14"/>
        <v/>
      </c>
      <c r="CQ13" s="20" t="str">
        <f t="shared" si="14"/>
        <v/>
      </c>
      <c r="CR13" s="20" t="str">
        <f t="shared" si="14"/>
        <v/>
      </c>
      <c r="CS13" s="20" t="str">
        <f t="shared" si="14"/>
        <v/>
      </c>
      <c r="CT13" s="20" t="str">
        <f t="shared" si="14"/>
        <v/>
      </c>
      <c r="CU13" s="20" t="str">
        <f t="shared" si="14"/>
        <v/>
      </c>
      <c r="CV13" s="20" t="str">
        <f t="shared" si="14"/>
        <v/>
      </c>
      <c r="CW13" s="20" t="str">
        <f t="shared" si="14"/>
        <v/>
      </c>
      <c r="CX13" s="20" t="str">
        <f t="shared" si="14"/>
        <v/>
      </c>
      <c r="CY13" s="20" t="str">
        <f t="shared" si="14"/>
        <v/>
      </c>
      <c r="CZ13" s="20" t="str">
        <f t="shared" si="14"/>
        <v/>
      </c>
      <c r="DA13" s="20" t="str">
        <f t="shared" si="15"/>
        <v/>
      </c>
      <c r="DB13" s="20" t="str">
        <f t="shared" si="15"/>
        <v/>
      </c>
      <c r="DC13" s="20" t="str">
        <f t="shared" si="15"/>
        <v/>
      </c>
      <c r="DD13" s="20" t="str">
        <f t="shared" si="15"/>
        <v/>
      </c>
      <c r="DE13" s="20" t="str">
        <f t="shared" si="15"/>
        <v/>
      </c>
      <c r="DF13" s="20" t="str">
        <f t="shared" si="15"/>
        <v/>
      </c>
      <c r="DG13" s="20" t="str">
        <f t="shared" si="15"/>
        <v/>
      </c>
      <c r="DH13" s="20" t="str">
        <f t="shared" si="15"/>
        <v/>
      </c>
      <c r="DI13" s="20" t="str">
        <f t="shared" si="15"/>
        <v/>
      </c>
      <c r="DJ13" s="20" t="str">
        <f t="shared" si="15"/>
        <v/>
      </c>
      <c r="DK13" s="20" t="str">
        <f t="shared" si="15"/>
        <v/>
      </c>
      <c r="DL13" s="20" t="str">
        <f t="shared" si="15"/>
        <v/>
      </c>
      <c r="DM13" s="20" t="str">
        <f t="shared" si="15"/>
        <v/>
      </c>
      <c r="DN13" s="20" t="str">
        <f t="shared" si="15"/>
        <v/>
      </c>
      <c r="DO13" s="20" t="str">
        <f t="shared" si="15"/>
        <v/>
      </c>
      <c r="DP13" s="20" t="str">
        <f t="shared" si="15"/>
        <v/>
      </c>
      <c r="DQ13" s="20" t="str">
        <f t="shared" si="15"/>
        <v/>
      </c>
      <c r="DR13" s="20" t="str">
        <f t="shared" si="15"/>
        <v/>
      </c>
      <c r="DS13" s="20" t="str">
        <f t="shared" si="15"/>
        <v/>
      </c>
      <c r="DT13" s="20" t="str">
        <f t="shared" si="15"/>
        <v/>
      </c>
      <c r="DU13" s="20" t="str">
        <f t="shared" si="15"/>
        <v/>
      </c>
      <c r="DV13" s="20" t="str">
        <f t="shared" si="15"/>
        <v/>
      </c>
      <c r="DW13" s="20" t="str">
        <f t="shared" si="15"/>
        <v/>
      </c>
      <c r="DX13" s="20" t="str">
        <f t="shared" si="15"/>
        <v/>
      </c>
      <c r="DY13" s="20" t="str">
        <f t="shared" si="15"/>
        <v/>
      </c>
      <c r="DZ13" s="20" t="str">
        <f t="shared" si="15"/>
        <v/>
      </c>
      <c r="EA13" s="20" t="str">
        <f t="shared" si="15"/>
        <v/>
      </c>
      <c r="EB13" s="20" t="str">
        <f t="shared" si="15"/>
        <v/>
      </c>
      <c r="EC13" s="20" t="str">
        <f t="shared" si="15"/>
        <v/>
      </c>
      <c r="ED13" s="20" t="str">
        <f t="shared" si="15"/>
        <v/>
      </c>
      <c r="EE13" s="20" t="str">
        <f t="shared" si="15"/>
        <v/>
      </c>
      <c r="EF13" s="20" t="str">
        <f t="shared" si="15"/>
        <v/>
      </c>
      <c r="EG13" s="20" t="str">
        <f t="shared" si="15"/>
        <v/>
      </c>
      <c r="EH13" s="20" t="str">
        <f t="shared" si="15"/>
        <v/>
      </c>
      <c r="EI13" s="20" t="str">
        <f t="shared" si="15"/>
        <v/>
      </c>
      <c r="EJ13" s="20" t="str">
        <f t="shared" si="15"/>
        <v/>
      </c>
      <c r="EK13" s="20" t="str">
        <f t="shared" si="15"/>
        <v/>
      </c>
      <c r="EL13" s="20" t="str">
        <f t="shared" si="15"/>
        <v/>
      </c>
      <c r="EM13" s="20" t="str">
        <f t="shared" si="15"/>
        <v/>
      </c>
      <c r="EN13" s="20" t="str">
        <f t="shared" si="15"/>
        <v/>
      </c>
      <c r="EO13" s="20" t="str">
        <f t="shared" si="15"/>
        <v/>
      </c>
      <c r="EP13" s="20" t="str">
        <f t="shared" si="15"/>
        <v/>
      </c>
      <c r="EQ13" s="20" t="str">
        <f t="shared" si="15"/>
        <v/>
      </c>
      <c r="ER13" s="20" t="str">
        <f t="shared" si="15"/>
        <v/>
      </c>
      <c r="ES13" s="20" t="str">
        <f t="shared" si="15"/>
        <v/>
      </c>
      <c r="ET13" s="20" t="str">
        <f t="shared" si="15"/>
        <v/>
      </c>
      <c r="EU13" s="20" t="str">
        <f t="shared" si="15"/>
        <v/>
      </c>
      <c r="EV13" s="20" t="str">
        <f t="shared" si="15"/>
        <v/>
      </c>
      <c r="EW13" s="20" t="str">
        <f t="shared" si="15"/>
        <v/>
      </c>
      <c r="EX13" s="20" t="str">
        <f t="shared" si="15"/>
        <v/>
      </c>
      <c r="EY13" s="20" t="str">
        <f t="shared" si="15"/>
        <v/>
      </c>
      <c r="EZ13" s="20" t="str">
        <f t="shared" si="15"/>
        <v/>
      </c>
      <c r="FA13" s="20" t="str">
        <f t="shared" si="15"/>
        <v/>
      </c>
      <c r="FB13" s="20" t="str">
        <f t="shared" si="15"/>
        <v/>
      </c>
      <c r="FC13" s="20" t="str">
        <f t="shared" si="15"/>
        <v/>
      </c>
      <c r="FD13" s="20" t="str">
        <f t="shared" si="15"/>
        <v/>
      </c>
      <c r="FE13" s="20" t="str">
        <f t="shared" si="15"/>
        <v/>
      </c>
      <c r="FF13" s="20" t="str">
        <f t="shared" si="15"/>
        <v/>
      </c>
      <c r="FG13" s="20" t="str">
        <f t="shared" si="15"/>
        <v/>
      </c>
      <c r="FH13" s="20" t="str">
        <f t="shared" si="15"/>
        <v/>
      </c>
      <c r="FI13" s="20" t="str">
        <f t="shared" si="15"/>
        <v/>
      </c>
      <c r="FJ13" s="20" t="str">
        <f t="shared" si="15"/>
        <v/>
      </c>
      <c r="FK13" s="20" t="str">
        <f t="shared" si="15"/>
        <v/>
      </c>
      <c r="FL13" s="20" t="str">
        <f t="shared" si="15"/>
        <v/>
      </c>
      <c r="FM13" s="20" t="str">
        <f t="shared" si="16"/>
        <v/>
      </c>
      <c r="FN13" s="20" t="str">
        <f t="shared" si="16"/>
        <v/>
      </c>
      <c r="FO13" s="20" t="str">
        <f t="shared" si="16"/>
        <v/>
      </c>
      <c r="FP13" s="20" t="str">
        <f t="shared" si="16"/>
        <v/>
      </c>
      <c r="FQ13" s="20" t="str">
        <f t="shared" si="16"/>
        <v/>
      </c>
      <c r="FR13" s="20" t="str">
        <f t="shared" si="16"/>
        <v/>
      </c>
      <c r="FS13" s="20" t="str">
        <f t="shared" si="16"/>
        <v/>
      </c>
      <c r="FT13" s="20" t="str">
        <f t="shared" si="16"/>
        <v/>
      </c>
      <c r="FU13" s="7"/>
      <c r="FV13" s="11"/>
    </row>
    <row r="14" spans="1:273" s="6" customFormat="1" ht="28.2" customHeight="1" x14ac:dyDescent="0.55000000000000004">
      <c r="A14" s="111" t="s">
        <v>13</v>
      </c>
      <c r="B14" s="109" t="s">
        <v>23</v>
      </c>
      <c r="C14" s="79" t="s">
        <v>5</v>
      </c>
      <c r="D14" s="33">
        <v>45966</v>
      </c>
      <c r="E14" s="34">
        <v>150</v>
      </c>
      <c r="F14" s="70">
        <f t="shared" si="10"/>
        <v>46116</v>
      </c>
      <c r="G14" s="25" t="str">
        <f t="shared" si="11"/>
        <v/>
      </c>
      <c r="H14" s="23" t="str">
        <f t="shared" si="11"/>
        <v/>
      </c>
      <c r="I14" s="23" t="str">
        <f t="shared" si="11"/>
        <v/>
      </c>
      <c r="J14" s="23" t="str">
        <f t="shared" si="11"/>
        <v/>
      </c>
      <c r="K14" s="24" t="str">
        <f t="shared" si="11"/>
        <v/>
      </c>
      <c r="L14" s="25" t="str">
        <f t="shared" si="11"/>
        <v/>
      </c>
      <c r="M14" s="23" t="str">
        <f t="shared" si="11"/>
        <v/>
      </c>
      <c r="N14" s="23" t="str">
        <f t="shared" si="11"/>
        <v/>
      </c>
      <c r="O14" s="24" t="str">
        <f t="shared" si="11"/>
        <v/>
      </c>
      <c r="P14" s="25" t="str">
        <f t="shared" si="11"/>
        <v/>
      </c>
      <c r="Q14" s="23" t="str">
        <f t="shared" si="11"/>
        <v/>
      </c>
      <c r="R14" s="23" t="str">
        <f t="shared" si="11"/>
        <v/>
      </c>
      <c r="S14" s="24" t="str">
        <f t="shared" si="11"/>
        <v/>
      </c>
      <c r="T14" s="25" t="str">
        <f t="shared" si="11"/>
        <v/>
      </c>
      <c r="U14" s="23" t="str">
        <f t="shared" si="11"/>
        <v/>
      </c>
      <c r="V14" s="23" t="str">
        <f t="shared" si="11"/>
        <v/>
      </c>
      <c r="W14" s="23" t="str">
        <f t="shared" si="12"/>
        <v/>
      </c>
      <c r="X14" s="24" t="str">
        <f t="shared" si="12"/>
        <v/>
      </c>
      <c r="Y14" s="25" t="str">
        <f t="shared" si="12"/>
        <v/>
      </c>
      <c r="Z14" s="23" t="str">
        <f t="shared" si="12"/>
        <v/>
      </c>
      <c r="AA14" s="23" t="str">
        <f t="shared" si="12"/>
        <v/>
      </c>
      <c r="AB14" s="24" t="str">
        <f t="shared" si="12"/>
        <v/>
      </c>
      <c r="AC14" s="25" t="str">
        <f t="shared" si="12"/>
        <v/>
      </c>
      <c r="AD14" s="23" t="str">
        <f t="shared" si="12"/>
        <v/>
      </c>
      <c r="AE14" s="23" t="str">
        <f t="shared" si="12"/>
        <v/>
      </c>
      <c r="AF14" s="23" t="str">
        <f t="shared" si="12"/>
        <v/>
      </c>
      <c r="AG14" s="24" t="str">
        <f t="shared" si="12"/>
        <v/>
      </c>
      <c r="AH14" s="25" t="str">
        <f t="shared" si="12"/>
        <v/>
      </c>
      <c r="AI14" s="23" t="str">
        <f t="shared" si="12"/>
        <v/>
      </c>
      <c r="AJ14" s="23" t="str">
        <f t="shared" si="13"/>
        <v/>
      </c>
      <c r="AK14" s="24" t="str">
        <f t="shared" si="13"/>
        <v/>
      </c>
      <c r="AL14" s="25" t="str">
        <f t="shared" si="13"/>
        <v/>
      </c>
      <c r="AM14" s="23" t="str">
        <f t="shared" si="13"/>
        <v>PLANNED</v>
      </c>
      <c r="AN14" s="23" t="str">
        <f t="shared" si="13"/>
        <v>PLANNED</v>
      </c>
      <c r="AO14" s="24" t="str">
        <f t="shared" si="14"/>
        <v>PLANNED</v>
      </c>
      <c r="AP14" s="25" t="str">
        <f t="shared" si="14"/>
        <v>PLANNED</v>
      </c>
      <c r="AQ14" s="23" t="str">
        <f t="shared" si="14"/>
        <v>PLANNED</v>
      </c>
      <c r="AR14" s="23" t="str">
        <f t="shared" si="14"/>
        <v>PLANNED</v>
      </c>
      <c r="AS14" s="23" t="str">
        <f t="shared" si="13"/>
        <v>PLANNED</v>
      </c>
      <c r="AT14" s="24" t="str">
        <f t="shared" si="14"/>
        <v>PLANNED</v>
      </c>
      <c r="AU14" s="25" t="str">
        <f t="shared" si="14"/>
        <v>PLANNED</v>
      </c>
      <c r="AV14" s="23" t="str">
        <f t="shared" si="14"/>
        <v>PLANNED</v>
      </c>
      <c r="AW14" s="23" t="str">
        <f t="shared" si="14"/>
        <v>PLANNED</v>
      </c>
      <c r="AX14" s="24" t="str">
        <f t="shared" si="13"/>
        <v>PLANNED</v>
      </c>
      <c r="AY14" s="25" t="str">
        <f t="shared" si="14"/>
        <v>PLANNED</v>
      </c>
      <c r="AZ14" s="23" t="str">
        <f t="shared" si="14"/>
        <v>PLANNED</v>
      </c>
      <c r="BA14" s="23" t="str">
        <f t="shared" si="14"/>
        <v>PLANNED</v>
      </c>
      <c r="BB14" s="24" t="str">
        <f t="shared" si="14"/>
        <v>PLANNED</v>
      </c>
      <c r="BC14" s="25" t="str">
        <f t="shared" si="14"/>
        <v>PLANNED</v>
      </c>
      <c r="BD14" s="23" t="str">
        <f t="shared" si="14"/>
        <v>PLANNED</v>
      </c>
      <c r="BE14" s="23" t="str">
        <f t="shared" si="14"/>
        <v>PLANNED</v>
      </c>
      <c r="BF14" s="23" t="str">
        <f t="shared" si="14"/>
        <v>PLANNED</v>
      </c>
      <c r="BG14" s="24" t="str">
        <f t="shared" si="14"/>
        <v>PLANNED</v>
      </c>
      <c r="BH14" s="25" t="str">
        <f t="shared" si="14"/>
        <v/>
      </c>
      <c r="BI14" s="23" t="str">
        <f t="shared" si="14"/>
        <v/>
      </c>
      <c r="BJ14" s="23" t="str">
        <f t="shared" si="14"/>
        <v/>
      </c>
      <c r="BK14" s="24" t="str">
        <f t="shared" si="14"/>
        <v/>
      </c>
      <c r="BL14" s="25" t="str">
        <f t="shared" si="14"/>
        <v/>
      </c>
      <c r="BM14" s="23" t="str">
        <f t="shared" si="14"/>
        <v/>
      </c>
      <c r="BN14" s="23" t="str">
        <f t="shared" si="14"/>
        <v/>
      </c>
      <c r="BO14" s="24" t="str">
        <f t="shared" si="14"/>
        <v/>
      </c>
      <c r="BP14" s="23" t="str">
        <f t="shared" si="14"/>
        <v/>
      </c>
      <c r="BQ14" s="23" t="str">
        <f t="shared" si="14"/>
        <v/>
      </c>
      <c r="BR14" s="23" t="str">
        <f t="shared" si="14"/>
        <v/>
      </c>
      <c r="BS14" s="23" t="str">
        <f t="shared" si="14"/>
        <v/>
      </c>
      <c r="BT14" s="23" t="str">
        <f t="shared" si="14"/>
        <v/>
      </c>
      <c r="BU14" s="23" t="str">
        <f t="shared" si="14"/>
        <v/>
      </c>
      <c r="BV14" s="23" t="str">
        <f t="shared" si="14"/>
        <v/>
      </c>
      <c r="BW14" s="23" t="str">
        <f t="shared" si="14"/>
        <v/>
      </c>
      <c r="BX14" s="23" t="str">
        <f t="shared" si="14"/>
        <v/>
      </c>
      <c r="BY14" s="23" t="str">
        <f t="shared" si="14"/>
        <v/>
      </c>
      <c r="BZ14" s="23" t="str">
        <f t="shared" si="14"/>
        <v/>
      </c>
      <c r="CA14" s="23" t="str">
        <f t="shared" si="14"/>
        <v/>
      </c>
      <c r="CB14" s="23" t="str">
        <f t="shared" si="14"/>
        <v/>
      </c>
      <c r="CC14" s="23" t="str">
        <f t="shared" si="14"/>
        <v/>
      </c>
      <c r="CD14" s="23" t="str">
        <f t="shared" si="14"/>
        <v/>
      </c>
      <c r="CE14" s="23" t="str">
        <f t="shared" si="14"/>
        <v/>
      </c>
      <c r="CF14" s="23" t="str">
        <f t="shared" si="14"/>
        <v/>
      </c>
      <c r="CG14" s="23" t="str">
        <f t="shared" si="14"/>
        <v/>
      </c>
      <c r="CH14" s="23" t="str">
        <f t="shared" si="14"/>
        <v/>
      </c>
      <c r="CI14" s="23" t="str">
        <f t="shared" si="14"/>
        <v/>
      </c>
      <c r="CJ14" s="23" t="str">
        <f t="shared" si="14"/>
        <v/>
      </c>
      <c r="CK14" s="23" t="str">
        <f t="shared" si="14"/>
        <v/>
      </c>
      <c r="CL14" s="23" t="str">
        <f t="shared" si="14"/>
        <v/>
      </c>
      <c r="CM14" s="23" t="str">
        <f t="shared" si="14"/>
        <v/>
      </c>
      <c r="CN14" s="23" t="str">
        <f t="shared" si="14"/>
        <v/>
      </c>
      <c r="CO14" s="23" t="str">
        <f t="shared" si="14"/>
        <v/>
      </c>
      <c r="CP14" s="23" t="str">
        <f t="shared" si="14"/>
        <v/>
      </c>
      <c r="CQ14" s="23" t="str">
        <f t="shared" si="14"/>
        <v/>
      </c>
      <c r="CR14" s="23" t="str">
        <f t="shared" si="14"/>
        <v/>
      </c>
      <c r="CS14" s="23" t="str">
        <f t="shared" si="14"/>
        <v/>
      </c>
      <c r="CT14" s="23" t="str">
        <f t="shared" si="14"/>
        <v/>
      </c>
      <c r="CU14" s="23" t="str">
        <f t="shared" si="14"/>
        <v/>
      </c>
      <c r="CV14" s="23" t="str">
        <f t="shared" si="14"/>
        <v/>
      </c>
      <c r="CW14" s="23" t="str">
        <f t="shared" si="14"/>
        <v/>
      </c>
      <c r="CX14" s="23" t="str">
        <f t="shared" si="14"/>
        <v/>
      </c>
      <c r="CY14" s="23" t="str">
        <f t="shared" si="14"/>
        <v/>
      </c>
      <c r="CZ14" s="23" t="str">
        <f t="shared" si="14"/>
        <v/>
      </c>
      <c r="DA14" s="23" t="str">
        <f t="shared" si="15"/>
        <v/>
      </c>
      <c r="DB14" s="23" t="str">
        <f t="shared" si="15"/>
        <v/>
      </c>
      <c r="DC14" s="23" t="str">
        <f t="shared" si="15"/>
        <v/>
      </c>
      <c r="DD14" s="23" t="str">
        <f t="shared" si="15"/>
        <v/>
      </c>
      <c r="DE14" s="23" t="str">
        <f t="shared" si="15"/>
        <v/>
      </c>
      <c r="DF14" s="23" t="str">
        <f t="shared" si="15"/>
        <v/>
      </c>
      <c r="DG14" s="23" t="str">
        <f t="shared" si="15"/>
        <v/>
      </c>
      <c r="DH14" s="23" t="str">
        <f t="shared" si="15"/>
        <v/>
      </c>
      <c r="DI14" s="23" t="str">
        <f t="shared" si="15"/>
        <v/>
      </c>
      <c r="DJ14" s="23" t="str">
        <f t="shared" si="15"/>
        <v/>
      </c>
      <c r="DK14" s="23" t="str">
        <f t="shared" si="15"/>
        <v/>
      </c>
      <c r="DL14" s="23" t="str">
        <f t="shared" si="15"/>
        <v/>
      </c>
      <c r="DM14" s="23" t="str">
        <f t="shared" si="15"/>
        <v/>
      </c>
      <c r="DN14" s="23" t="str">
        <f t="shared" si="15"/>
        <v/>
      </c>
      <c r="DO14" s="23" t="str">
        <f t="shared" si="15"/>
        <v/>
      </c>
      <c r="DP14" s="23" t="str">
        <f t="shared" si="15"/>
        <v/>
      </c>
      <c r="DQ14" s="23" t="str">
        <f t="shared" si="15"/>
        <v/>
      </c>
      <c r="DR14" s="23" t="str">
        <f t="shared" si="15"/>
        <v/>
      </c>
      <c r="DS14" s="23" t="str">
        <f t="shared" si="15"/>
        <v/>
      </c>
      <c r="DT14" s="23" t="str">
        <f t="shared" si="15"/>
        <v/>
      </c>
      <c r="DU14" s="23" t="str">
        <f t="shared" si="15"/>
        <v/>
      </c>
      <c r="DV14" s="23" t="str">
        <f t="shared" si="15"/>
        <v/>
      </c>
      <c r="DW14" s="23" t="str">
        <f t="shared" si="15"/>
        <v/>
      </c>
      <c r="DX14" s="23" t="str">
        <f t="shared" si="15"/>
        <v/>
      </c>
      <c r="DY14" s="23" t="str">
        <f t="shared" si="15"/>
        <v/>
      </c>
      <c r="DZ14" s="23" t="str">
        <f t="shared" si="15"/>
        <v/>
      </c>
      <c r="EA14" s="23" t="str">
        <f t="shared" si="15"/>
        <v/>
      </c>
      <c r="EB14" s="23" t="str">
        <f t="shared" si="15"/>
        <v/>
      </c>
      <c r="EC14" s="23" t="str">
        <f t="shared" si="15"/>
        <v/>
      </c>
      <c r="ED14" s="23" t="str">
        <f t="shared" si="15"/>
        <v/>
      </c>
      <c r="EE14" s="23" t="str">
        <f t="shared" si="15"/>
        <v/>
      </c>
      <c r="EF14" s="23" t="str">
        <f t="shared" si="15"/>
        <v/>
      </c>
      <c r="EG14" s="23" t="str">
        <f t="shared" si="15"/>
        <v/>
      </c>
      <c r="EH14" s="23" t="str">
        <f t="shared" si="15"/>
        <v/>
      </c>
      <c r="EI14" s="23" t="str">
        <f t="shared" si="15"/>
        <v/>
      </c>
      <c r="EJ14" s="23" t="str">
        <f t="shared" si="15"/>
        <v/>
      </c>
      <c r="EK14" s="23" t="str">
        <f t="shared" si="15"/>
        <v/>
      </c>
      <c r="EL14" s="23" t="str">
        <f t="shared" si="15"/>
        <v/>
      </c>
      <c r="EM14" s="23" t="str">
        <f t="shared" si="15"/>
        <v/>
      </c>
      <c r="EN14" s="23" t="str">
        <f t="shared" si="15"/>
        <v/>
      </c>
      <c r="EO14" s="23" t="str">
        <f t="shared" si="15"/>
        <v/>
      </c>
      <c r="EP14" s="23" t="str">
        <f t="shared" si="15"/>
        <v/>
      </c>
      <c r="EQ14" s="23" t="str">
        <f t="shared" si="15"/>
        <v/>
      </c>
      <c r="ER14" s="23" t="str">
        <f t="shared" si="15"/>
        <v/>
      </c>
      <c r="ES14" s="23" t="str">
        <f t="shared" si="15"/>
        <v/>
      </c>
      <c r="ET14" s="23" t="str">
        <f t="shared" si="15"/>
        <v/>
      </c>
      <c r="EU14" s="23" t="str">
        <f t="shared" si="15"/>
        <v/>
      </c>
      <c r="EV14" s="23" t="str">
        <f t="shared" si="15"/>
        <v/>
      </c>
      <c r="EW14" s="23" t="str">
        <f t="shared" si="15"/>
        <v/>
      </c>
      <c r="EX14" s="23" t="str">
        <f t="shared" si="15"/>
        <v/>
      </c>
      <c r="EY14" s="23" t="str">
        <f t="shared" si="15"/>
        <v/>
      </c>
      <c r="EZ14" s="23" t="str">
        <f t="shared" si="15"/>
        <v/>
      </c>
      <c r="FA14" s="23" t="str">
        <f t="shared" si="15"/>
        <v/>
      </c>
      <c r="FB14" s="23" t="str">
        <f t="shared" si="15"/>
        <v/>
      </c>
      <c r="FC14" s="23" t="str">
        <f t="shared" si="15"/>
        <v/>
      </c>
      <c r="FD14" s="23" t="str">
        <f t="shared" si="15"/>
        <v/>
      </c>
      <c r="FE14" s="23" t="str">
        <f t="shared" si="15"/>
        <v/>
      </c>
      <c r="FF14" s="23" t="str">
        <f t="shared" si="15"/>
        <v/>
      </c>
      <c r="FG14" s="23" t="str">
        <f t="shared" si="15"/>
        <v/>
      </c>
      <c r="FH14" s="23" t="str">
        <f t="shared" si="15"/>
        <v/>
      </c>
      <c r="FI14" s="23" t="str">
        <f t="shared" si="15"/>
        <v/>
      </c>
      <c r="FJ14" s="23" t="str">
        <f t="shared" si="15"/>
        <v/>
      </c>
      <c r="FK14" s="23" t="str">
        <f t="shared" si="15"/>
        <v/>
      </c>
      <c r="FL14" s="23" t="str">
        <f t="shared" si="15"/>
        <v/>
      </c>
      <c r="FM14" s="23" t="str">
        <f t="shared" si="16"/>
        <v/>
      </c>
      <c r="FN14" s="23" t="str">
        <f t="shared" si="16"/>
        <v/>
      </c>
      <c r="FO14" s="23" t="str">
        <f t="shared" si="16"/>
        <v/>
      </c>
      <c r="FP14" s="23" t="str">
        <f t="shared" si="16"/>
        <v/>
      </c>
      <c r="FQ14" s="23" t="str">
        <f t="shared" si="16"/>
        <v/>
      </c>
      <c r="FR14" s="23" t="str">
        <f t="shared" si="16"/>
        <v/>
      </c>
      <c r="FS14" s="23" t="str">
        <f t="shared" si="16"/>
        <v/>
      </c>
      <c r="FT14" s="23" t="str">
        <f t="shared" si="16"/>
        <v/>
      </c>
      <c r="FU14" s="8"/>
      <c r="FV14" s="11"/>
    </row>
    <row r="15" spans="1:273" s="6" customFormat="1" ht="28.2" customHeight="1" x14ac:dyDescent="0.55000000000000004">
      <c r="A15" s="108"/>
      <c r="B15" s="110"/>
      <c r="C15" s="78" t="s">
        <v>6</v>
      </c>
      <c r="D15" s="31">
        <f>+D14</f>
        <v>45966</v>
      </c>
      <c r="E15" s="32">
        <v>150</v>
      </c>
      <c r="F15" s="68">
        <f>D15+E15</f>
        <v>46116</v>
      </c>
      <c r="G15" s="22" t="str">
        <f t="shared" si="11"/>
        <v/>
      </c>
      <c r="H15" s="20" t="str">
        <f t="shared" si="11"/>
        <v/>
      </c>
      <c r="I15" s="20" t="str">
        <f t="shared" si="11"/>
        <v/>
      </c>
      <c r="J15" s="20" t="str">
        <f t="shared" si="11"/>
        <v/>
      </c>
      <c r="K15" s="21" t="str">
        <f t="shared" si="11"/>
        <v/>
      </c>
      <c r="L15" s="22" t="str">
        <f t="shared" si="11"/>
        <v/>
      </c>
      <c r="M15" s="20" t="str">
        <f t="shared" si="11"/>
        <v/>
      </c>
      <c r="N15" s="20" t="str">
        <f t="shared" si="11"/>
        <v/>
      </c>
      <c r="O15" s="21" t="str">
        <f t="shared" si="11"/>
        <v/>
      </c>
      <c r="P15" s="22" t="str">
        <f t="shared" si="11"/>
        <v/>
      </c>
      <c r="Q15" s="20" t="str">
        <f t="shared" si="11"/>
        <v/>
      </c>
      <c r="R15" s="20" t="str">
        <f t="shared" si="11"/>
        <v/>
      </c>
      <c r="S15" s="21" t="str">
        <f t="shared" si="11"/>
        <v/>
      </c>
      <c r="T15" s="22" t="str">
        <f t="shared" si="11"/>
        <v/>
      </c>
      <c r="U15" s="20" t="str">
        <f t="shared" si="11"/>
        <v/>
      </c>
      <c r="V15" s="20" t="str">
        <f t="shared" si="11"/>
        <v/>
      </c>
      <c r="W15" s="20" t="str">
        <f t="shared" si="12"/>
        <v/>
      </c>
      <c r="X15" s="21" t="str">
        <f t="shared" si="12"/>
        <v/>
      </c>
      <c r="Y15" s="22" t="str">
        <f t="shared" si="12"/>
        <v/>
      </c>
      <c r="Z15" s="20" t="str">
        <f t="shared" si="12"/>
        <v/>
      </c>
      <c r="AA15" s="20" t="str">
        <f t="shared" si="12"/>
        <v/>
      </c>
      <c r="AB15" s="21" t="str">
        <f t="shared" si="12"/>
        <v/>
      </c>
      <c r="AC15" s="22" t="str">
        <f t="shared" si="12"/>
        <v/>
      </c>
      <c r="AD15" s="20" t="str">
        <f t="shared" si="12"/>
        <v/>
      </c>
      <c r="AE15" s="20" t="str">
        <f t="shared" si="12"/>
        <v/>
      </c>
      <c r="AF15" s="20" t="str">
        <f t="shared" si="12"/>
        <v/>
      </c>
      <c r="AG15" s="21" t="str">
        <f t="shared" si="12"/>
        <v/>
      </c>
      <c r="AH15" s="22" t="str">
        <f t="shared" si="12"/>
        <v/>
      </c>
      <c r="AI15" s="20" t="str">
        <f t="shared" si="12"/>
        <v/>
      </c>
      <c r="AJ15" s="20" t="str">
        <f t="shared" si="13"/>
        <v/>
      </c>
      <c r="AK15" s="21" t="str">
        <f t="shared" si="13"/>
        <v/>
      </c>
      <c r="AL15" s="22" t="str">
        <f t="shared" si="13"/>
        <v/>
      </c>
      <c r="AM15" s="20" t="str">
        <f t="shared" si="13"/>
        <v>ACTUAL</v>
      </c>
      <c r="AN15" s="20" t="str">
        <f t="shared" si="13"/>
        <v>ACTUAL</v>
      </c>
      <c r="AO15" s="21" t="str">
        <f t="shared" si="14"/>
        <v>ACTUAL</v>
      </c>
      <c r="AP15" s="22" t="str">
        <f t="shared" si="14"/>
        <v>ACTUAL</v>
      </c>
      <c r="AQ15" s="20" t="str">
        <f t="shared" si="14"/>
        <v>ACTUAL</v>
      </c>
      <c r="AR15" s="20" t="str">
        <f t="shared" si="14"/>
        <v>ACTUAL</v>
      </c>
      <c r="AS15" s="20" t="str">
        <f t="shared" si="13"/>
        <v>ACTUAL</v>
      </c>
      <c r="AT15" s="21" t="str">
        <f t="shared" si="14"/>
        <v>ACTUAL</v>
      </c>
      <c r="AU15" s="22" t="str">
        <f t="shared" si="14"/>
        <v>ACTUAL</v>
      </c>
      <c r="AV15" s="20" t="str">
        <f t="shared" si="14"/>
        <v>ACTUAL</v>
      </c>
      <c r="AW15" s="20" t="str">
        <f t="shared" si="14"/>
        <v>ACTUAL</v>
      </c>
      <c r="AX15" s="21" t="str">
        <f t="shared" si="13"/>
        <v>ACTUAL</v>
      </c>
      <c r="AY15" s="22" t="str">
        <f t="shared" si="14"/>
        <v>ACTUAL</v>
      </c>
      <c r="AZ15" s="20" t="str">
        <f t="shared" si="14"/>
        <v>ACTUAL</v>
      </c>
      <c r="BA15" s="20" t="str">
        <f t="shared" si="14"/>
        <v>ACTUAL</v>
      </c>
      <c r="BB15" s="21" t="str">
        <f t="shared" si="14"/>
        <v>ACTUAL</v>
      </c>
      <c r="BC15" s="22" t="str">
        <f t="shared" si="14"/>
        <v>ACTUAL</v>
      </c>
      <c r="BD15" s="20" t="str">
        <f t="shared" si="14"/>
        <v>ACTUAL</v>
      </c>
      <c r="BE15" s="20" t="str">
        <f t="shared" si="14"/>
        <v>ACTUAL</v>
      </c>
      <c r="BF15" s="20" t="str">
        <f t="shared" si="14"/>
        <v>ACTUAL</v>
      </c>
      <c r="BG15" s="21" t="str">
        <f t="shared" si="14"/>
        <v>ACTUAL</v>
      </c>
      <c r="BH15" s="22" t="str">
        <f t="shared" si="14"/>
        <v/>
      </c>
      <c r="BI15" s="20" t="str">
        <f t="shared" si="14"/>
        <v/>
      </c>
      <c r="BJ15" s="20" t="str">
        <f t="shared" si="14"/>
        <v/>
      </c>
      <c r="BK15" s="21" t="str">
        <f t="shared" si="14"/>
        <v/>
      </c>
      <c r="BL15" s="22" t="str">
        <f t="shared" si="14"/>
        <v/>
      </c>
      <c r="BM15" s="20" t="str">
        <f t="shared" si="14"/>
        <v/>
      </c>
      <c r="BN15" s="20" t="str">
        <f t="shared" si="14"/>
        <v/>
      </c>
      <c r="BO15" s="21" t="str">
        <f t="shared" si="14"/>
        <v/>
      </c>
      <c r="BP15" s="20" t="str">
        <f t="shared" si="14"/>
        <v/>
      </c>
      <c r="BQ15" s="20" t="str">
        <f t="shared" si="14"/>
        <v/>
      </c>
      <c r="BR15" s="20" t="str">
        <f t="shared" si="14"/>
        <v/>
      </c>
      <c r="BS15" s="20" t="str">
        <f t="shared" si="14"/>
        <v/>
      </c>
      <c r="BT15" s="20" t="str">
        <f t="shared" si="14"/>
        <v/>
      </c>
      <c r="BU15" s="20" t="str">
        <f t="shared" si="14"/>
        <v/>
      </c>
      <c r="BV15" s="20" t="str">
        <f t="shared" si="14"/>
        <v/>
      </c>
      <c r="BW15" s="20" t="str">
        <f t="shared" si="14"/>
        <v/>
      </c>
      <c r="BX15" s="20" t="str">
        <f t="shared" si="14"/>
        <v/>
      </c>
      <c r="BY15" s="20" t="str">
        <f t="shared" si="14"/>
        <v/>
      </c>
      <c r="BZ15" s="20" t="str">
        <f t="shared" si="14"/>
        <v/>
      </c>
      <c r="CA15" s="20" t="str">
        <f t="shared" si="14"/>
        <v/>
      </c>
      <c r="CB15" s="20" t="str">
        <f t="shared" si="14"/>
        <v/>
      </c>
      <c r="CC15" s="20" t="str">
        <f t="shared" si="14"/>
        <v/>
      </c>
      <c r="CD15" s="20" t="str">
        <f t="shared" si="14"/>
        <v/>
      </c>
      <c r="CE15" s="20" t="str">
        <f t="shared" si="14"/>
        <v/>
      </c>
      <c r="CF15" s="20" t="str">
        <f t="shared" si="14"/>
        <v/>
      </c>
      <c r="CG15" s="20" t="str">
        <f t="shared" si="14"/>
        <v/>
      </c>
      <c r="CH15" s="20" t="str">
        <f t="shared" si="14"/>
        <v/>
      </c>
      <c r="CI15" s="20" t="str">
        <f t="shared" si="14"/>
        <v/>
      </c>
      <c r="CJ15" s="20" t="str">
        <f t="shared" si="14"/>
        <v/>
      </c>
      <c r="CK15" s="20" t="str">
        <f t="shared" si="14"/>
        <v/>
      </c>
      <c r="CL15" s="20" t="str">
        <f t="shared" si="14"/>
        <v/>
      </c>
      <c r="CM15" s="20" t="str">
        <f t="shared" si="14"/>
        <v/>
      </c>
      <c r="CN15" s="20" t="str">
        <f t="shared" si="14"/>
        <v/>
      </c>
      <c r="CO15" s="20" t="str">
        <f t="shared" si="14"/>
        <v/>
      </c>
      <c r="CP15" s="20" t="str">
        <f t="shared" si="14"/>
        <v/>
      </c>
      <c r="CQ15" s="20" t="str">
        <f t="shared" si="14"/>
        <v/>
      </c>
      <c r="CR15" s="20" t="str">
        <f t="shared" si="14"/>
        <v/>
      </c>
      <c r="CS15" s="20" t="str">
        <f t="shared" si="14"/>
        <v/>
      </c>
      <c r="CT15" s="20" t="str">
        <f t="shared" si="14"/>
        <v/>
      </c>
      <c r="CU15" s="20" t="str">
        <f t="shared" si="14"/>
        <v/>
      </c>
      <c r="CV15" s="20" t="str">
        <f t="shared" si="14"/>
        <v/>
      </c>
      <c r="CW15" s="20" t="str">
        <f t="shared" si="14"/>
        <v/>
      </c>
      <c r="CX15" s="20" t="str">
        <f t="shared" si="14"/>
        <v/>
      </c>
      <c r="CY15" s="20" t="str">
        <f t="shared" si="14"/>
        <v/>
      </c>
      <c r="CZ15" s="20" t="str">
        <f t="shared" si="14"/>
        <v/>
      </c>
      <c r="DA15" s="20" t="str">
        <f t="shared" si="15"/>
        <v/>
      </c>
      <c r="DB15" s="20" t="str">
        <f t="shared" si="15"/>
        <v/>
      </c>
      <c r="DC15" s="20" t="str">
        <f t="shared" si="15"/>
        <v/>
      </c>
      <c r="DD15" s="20" t="str">
        <f t="shared" si="15"/>
        <v/>
      </c>
      <c r="DE15" s="20" t="str">
        <f t="shared" si="15"/>
        <v/>
      </c>
      <c r="DF15" s="20" t="str">
        <f t="shared" si="15"/>
        <v/>
      </c>
      <c r="DG15" s="20" t="str">
        <f t="shared" si="15"/>
        <v/>
      </c>
      <c r="DH15" s="20" t="str">
        <f t="shared" si="15"/>
        <v/>
      </c>
      <c r="DI15" s="20" t="str">
        <f t="shared" si="15"/>
        <v/>
      </c>
      <c r="DJ15" s="20" t="str">
        <f t="shared" si="15"/>
        <v/>
      </c>
      <c r="DK15" s="20" t="str">
        <f t="shared" si="15"/>
        <v/>
      </c>
      <c r="DL15" s="20" t="str">
        <f t="shared" si="15"/>
        <v/>
      </c>
      <c r="DM15" s="20" t="str">
        <f t="shared" si="15"/>
        <v/>
      </c>
      <c r="DN15" s="20" t="str">
        <f t="shared" si="15"/>
        <v/>
      </c>
      <c r="DO15" s="20" t="str">
        <f t="shared" si="15"/>
        <v/>
      </c>
      <c r="DP15" s="20" t="str">
        <f t="shared" si="15"/>
        <v/>
      </c>
      <c r="DQ15" s="20" t="str">
        <f t="shared" si="15"/>
        <v/>
      </c>
      <c r="DR15" s="20" t="str">
        <f t="shared" si="15"/>
        <v/>
      </c>
      <c r="DS15" s="20" t="str">
        <f t="shared" si="15"/>
        <v/>
      </c>
      <c r="DT15" s="20" t="str">
        <f t="shared" si="15"/>
        <v/>
      </c>
      <c r="DU15" s="20" t="str">
        <f t="shared" si="15"/>
        <v/>
      </c>
      <c r="DV15" s="20" t="str">
        <f t="shared" si="15"/>
        <v/>
      </c>
      <c r="DW15" s="20" t="str">
        <f t="shared" si="15"/>
        <v/>
      </c>
      <c r="DX15" s="20" t="str">
        <f t="shared" si="15"/>
        <v/>
      </c>
      <c r="DY15" s="20" t="str">
        <f t="shared" si="15"/>
        <v/>
      </c>
      <c r="DZ15" s="20" t="str">
        <f t="shared" si="15"/>
        <v/>
      </c>
      <c r="EA15" s="20" t="str">
        <f t="shared" si="15"/>
        <v/>
      </c>
      <c r="EB15" s="20" t="str">
        <f t="shared" si="15"/>
        <v/>
      </c>
      <c r="EC15" s="20" t="str">
        <f t="shared" si="15"/>
        <v/>
      </c>
      <c r="ED15" s="20" t="str">
        <f t="shared" si="15"/>
        <v/>
      </c>
      <c r="EE15" s="20" t="str">
        <f t="shared" si="15"/>
        <v/>
      </c>
      <c r="EF15" s="20" t="str">
        <f t="shared" si="15"/>
        <v/>
      </c>
      <c r="EG15" s="20" t="str">
        <f t="shared" si="15"/>
        <v/>
      </c>
      <c r="EH15" s="20" t="str">
        <f t="shared" si="15"/>
        <v/>
      </c>
      <c r="EI15" s="20" t="str">
        <f t="shared" si="15"/>
        <v/>
      </c>
      <c r="EJ15" s="20" t="str">
        <f t="shared" si="15"/>
        <v/>
      </c>
      <c r="EK15" s="20" t="str">
        <f t="shared" si="15"/>
        <v/>
      </c>
      <c r="EL15" s="20" t="str">
        <f t="shared" si="15"/>
        <v/>
      </c>
      <c r="EM15" s="20" t="str">
        <f t="shared" si="15"/>
        <v/>
      </c>
      <c r="EN15" s="20" t="str">
        <f t="shared" si="15"/>
        <v/>
      </c>
      <c r="EO15" s="20" t="str">
        <f t="shared" si="15"/>
        <v/>
      </c>
      <c r="EP15" s="20" t="str">
        <f t="shared" si="15"/>
        <v/>
      </c>
      <c r="EQ15" s="20" t="str">
        <f t="shared" si="15"/>
        <v/>
      </c>
      <c r="ER15" s="20" t="str">
        <f t="shared" si="15"/>
        <v/>
      </c>
      <c r="ES15" s="20" t="str">
        <f t="shared" si="15"/>
        <v/>
      </c>
      <c r="ET15" s="20" t="str">
        <f t="shared" si="15"/>
        <v/>
      </c>
      <c r="EU15" s="20" t="str">
        <f t="shared" si="15"/>
        <v/>
      </c>
      <c r="EV15" s="20" t="str">
        <f t="shared" si="15"/>
        <v/>
      </c>
      <c r="EW15" s="20" t="str">
        <f t="shared" si="15"/>
        <v/>
      </c>
      <c r="EX15" s="20" t="str">
        <f t="shared" si="15"/>
        <v/>
      </c>
      <c r="EY15" s="20" t="str">
        <f t="shared" si="15"/>
        <v/>
      </c>
      <c r="EZ15" s="20" t="str">
        <f t="shared" si="15"/>
        <v/>
      </c>
      <c r="FA15" s="20" t="str">
        <f t="shared" si="15"/>
        <v/>
      </c>
      <c r="FB15" s="20" t="str">
        <f t="shared" si="15"/>
        <v/>
      </c>
      <c r="FC15" s="20" t="str">
        <f t="shared" si="15"/>
        <v/>
      </c>
      <c r="FD15" s="20" t="str">
        <f t="shared" si="15"/>
        <v/>
      </c>
      <c r="FE15" s="20" t="str">
        <f t="shared" si="15"/>
        <v/>
      </c>
      <c r="FF15" s="20" t="str">
        <f t="shared" si="15"/>
        <v/>
      </c>
      <c r="FG15" s="20" t="str">
        <f t="shared" si="15"/>
        <v/>
      </c>
      <c r="FH15" s="20" t="str">
        <f t="shared" si="15"/>
        <v/>
      </c>
      <c r="FI15" s="20" t="str">
        <f t="shared" si="15"/>
        <v/>
      </c>
      <c r="FJ15" s="20" t="str">
        <f t="shared" si="15"/>
        <v/>
      </c>
      <c r="FK15" s="20" t="str">
        <f t="shared" si="15"/>
        <v/>
      </c>
      <c r="FL15" s="20" t="str">
        <f t="shared" ref="FL15:FT17" si="17">IF(AND(FL$5&gt;=$D15,FL$5&lt;=$F15),$C15,"")</f>
        <v/>
      </c>
      <c r="FM15" s="20" t="str">
        <f t="shared" si="17"/>
        <v/>
      </c>
      <c r="FN15" s="20" t="str">
        <f t="shared" si="16"/>
        <v/>
      </c>
      <c r="FO15" s="20" t="str">
        <f t="shared" si="17"/>
        <v/>
      </c>
      <c r="FP15" s="20" t="str">
        <f t="shared" si="17"/>
        <v/>
      </c>
      <c r="FQ15" s="20" t="str">
        <f t="shared" si="17"/>
        <v/>
      </c>
      <c r="FR15" s="20" t="str">
        <f t="shared" si="17"/>
        <v/>
      </c>
      <c r="FS15" s="20" t="str">
        <f t="shared" si="16"/>
        <v/>
      </c>
      <c r="FT15" s="20" t="str">
        <f t="shared" si="17"/>
        <v/>
      </c>
      <c r="FU15" s="7"/>
      <c r="FV15" s="11"/>
    </row>
    <row r="16" spans="1:273" s="6" customFormat="1" ht="28.2" customHeight="1" x14ac:dyDescent="0.55000000000000004">
      <c r="A16" s="111" t="s">
        <v>14</v>
      </c>
      <c r="B16" s="109" t="s">
        <v>23</v>
      </c>
      <c r="C16" s="79" t="s">
        <v>5</v>
      </c>
      <c r="D16" s="33">
        <f>D14</f>
        <v>45966</v>
      </c>
      <c r="E16" s="35">
        <f>30*2</f>
        <v>60</v>
      </c>
      <c r="F16" s="70">
        <f t="shared" si="10"/>
        <v>46026</v>
      </c>
      <c r="G16" s="25" t="str">
        <f t="shared" si="11"/>
        <v/>
      </c>
      <c r="H16" s="23" t="str">
        <f t="shared" si="11"/>
        <v/>
      </c>
      <c r="I16" s="23" t="str">
        <f t="shared" si="11"/>
        <v/>
      </c>
      <c r="J16" s="23" t="str">
        <f t="shared" si="11"/>
        <v/>
      </c>
      <c r="K16" s="24" t="str">
        <f t="shared" si="11"/>
        <v/>
      </c>
      <c r="L16" s="25" t="str">
        <f t="shared" si="11"/>
        <v/>
      </c>
      <c r="M16" s="23" t="str">
        <f t="shared" si="11"/>
        <v/>
      </c>
      <c r="N16" s="23" t="str">
        <f t="shared" si="11"/>
        <v/>
      </c>
      <c r="O16" s="24" t="str">
        <f t="shared" si="11"/>
        <v/>
      </c>
      <c r="P16" s="25" t="str">
        <f t="shared" si="11"/>
        <v/>
      </c>
      <c r="Q16" s="23" t="str">
        <f t="shared" si="11"/>
        <v/>
      </c>
      <c r="R16" s="23" t="str">
        <f t="shared" si="11"/>
        <v/>
      </c>
      <c r="S16" s="24" t="str">
        <f t="shared" si="11"/>
        <v/>
      </c>
      <c r="T16" s="25" t="str">
        <f t="shared" si="11"/>
        <v/>
      </c>
      <c r="U16" s="23" t="str">
        <f t="shared" si="11"/>
        <v/>
      </c>
      <c r="V16" s="23" t="str">
        <f t="shared" si="11"/>
        <v/>
      </c>
      <c r="W16" s="23" t="str">
        <f t="shared" si="12"/>
        <v/>
      </c>
      <c r="X16" s="24" t="str">
        <f t="shared" si="12"/>
        <v/>
      </c>
      <c r="Y16" s="25" t="str">
        <f t="shared" si="12"/>
        <v/>
      </c>
      <c r="Z16" s="23" t="str">
        <f t="shared" si="12"/>
        <v/>
      </c>
      <c r="AA16" s="23" t="str">
        <f t="shared" si="12"/>
        <v/>
      </c>
      <c r="AB16" s="24" t="str">
        <f t="shared" si="12"/>
        <v/>
      </c>
      <c r="AC16" s="25" t="str">
        <f t="shared" si="12"/>
        <v/>
      </c>
      <c r="AD16" s="23" t="str">
        <f t="shared" si="12"/>
        <v/>
      </c>
      <c r="AE16" s="23" t="str">
        <f t="shared" si="12"/>
        <v/>
      </c>
      <c r="AF16" s="23" t="str">
        <f t="shared" si="12"/>
        <v/>
      </c>
      <c r="AG16" s="24" t="str">
        <f t="shared" si="12"/>
        <v/>
      </c>
      <c r="AH16" s="25" t="str">
        <f t="shared" si="12"/>
        <v/>
      </c>
      <c r="AI16" s="23" t="str">
        <f t="shared" si="12"/>
        <v/>
      </c>
      <c r="AJ16" s="23" t="str">
        <f t="shared" si="13"/>
        <v/>
      </c>
      <c r="AK16" s="24" t="str">
        <f t="shared" si="13"/>
        <v/>
      </c>
      <c r="AL16" s="25" t="str">
        <f t="shared" si="13"/>
        <v/>
      </c>
      <c r="AM16" s="23" t="str">
        <f t="shared" si="13"/>
        <v>PLANNED</v>
      </c>
      <c r="AN16" s="23" t="str">
        <f t="shared" si="13"/>
        <v>PLANNED</v>
      </c>
      <c r="AO16" s="24" t="str">
        <f t="shared" si="14"/>
        <v>PLANNED</v>
      </c>
      <c r="AP16" s="25" t="str">
        <f t="shared" si="14"/>
        <v>PLANNED</v>
      </c>
      <c r="AQ16" s="23" t="str">
        <f t="shared" si="14"/>
        <v>PLANNED</v>
      </c>
      <c r="AR16" s="23" t="str">
        <f t="shared" si="14"/>
        <v>PLANNED</v>
      </c>
      <c r="AS16" s="23" t="str">
        <f t="shared" si="13"/>
        <v>PLANNED</v>
      </c>
      <c r="AT16" s="24" t="str">
        <f t="shared" si="14"/>
        <v>PLANNED</v>
      </c>
      <c r="AU16" s="25" t="str">
        <f t="shared" ref="AU16:DF17" si="18">IF(AND(AU$5&gt;=$D16,AU$5&lt;=$F16),$C16,"")</f>
        <v/>
      </c>
      <c r="AV16" s="23" t="str">
        <f t="shared" si="18"/>
        <v/>
      </c>
      <c r="AW16" s="23" t="str">
        <f t="shared" si="18"/>
        <v/>
      </c>
      <c r="AX16" s="24" t="str">
        <f t="shared" si="13"/>
        <v/>
      </c>
      <c r="AY16" s="25" t="str">
        <f t="shared" si="18"/>
        <v/>
      </c>
      <c r="AZ16" s="23" t="str">
        <f t="shared" si="18"/>
        <v/>
      </c>
      <c r="BA16" s="23" t="str">
        <f t="shared" si="18"/>
        <v/>
      </c>
      <c r="BB16" s="24" t="str">
        <f t="shared" si="18"/>
        <v/>
      </c>
      <c r="BC16" s="25" t="str">
        <f t="shared" si="18"/>
        <v/>
      </c>
      <c r="BD16" s="23" t="str">
        <f t="shared" si="18"/>
        <v/>
      </c>
      <c r="BE16" s="23" t="str">
        <f t="shared" si="18"/>
        <v/>
      </c>
      <c r="BF16" s="23" t="str">
        <f t="shared" si="18"/>
        <v/>
      </c>
      <c r="BG16" s="24" t="str">
        <f t="shared" si="18"/>
        <v/>
      </c>
      <c r="BH16" s="25" t="str">
        <f t="shared" si="18"/>
        <v/>
      </c>
      <c r="BI16" s="23" t="str">
        <f t="shared" si="18"/>
        <v/>
      </c>
      <c r="BJ16" s="23" t="str">
        <f t="shared" si="18"/>
        <v/>
      </c>
      <c r="BK16" s="24" t="str">
        <f t="shared" si="18"/>
        <v/>
      </c>
      <c r="BL16" s="25" t="str">
        <f t="shared" si="18"/>
        <v/>
      </c>
      <c r="BM16" s="23" t="str">
        <f t="shared" si="18"/>
        <v/>
      </c>
      <c r="BN16" s="23" t="str">
        <f t="shared" si="18"/>
        <v/>
      </c>
      <c r="BO16" s="24" t="str">
        <f t="shared" si="18"/>
        <v/>
      </c>
      <c r="BP16" s="23" t="str">
        <f t="shared" si="18"/>
        <v/>
      </c>
      <c r="BQ16" s="23" t="str">
        <f t="shared" si="18"/>
        <v/>
      </c>
      <c r="BR16" s="23" t="str">
        <f t="shared" si="18"/>
        <v/>
      </c>
      <c r="BS16" s="23" t="str">
        <f t="shared" si="18"/>
        <v/>
      </c>
      <c r="BT16" s="23" t="str">
        <f t="shared" si="18"/>
        <v/>
      </c>
      <c r="BU16" s="23" t="str">
        <f t="shared" si="18"/>
        <v/>
      </c>
      <c r="BV16" s="23" t="str">
        <f t="shared" si="18"/>
        <v/>
      </c>
      <c r="BW16" s="23" t="str">
        <f t="shared" si="18"/>
        <v/>
      </c>
      <c r="BX16" s="23" t="str">
        <f t="shared" si="18"/>
        <v/>
      </c>
      <c r="BY16" s="23" t="str">
        <f t="shared" si="18"/>
        <v/>
      </c>
      <c r="BZ16" s="23" t="str">
        <f t="shared" si="18"/>
        <v/>
      </c>
      <c r="CA16" s="23" t="str">
        <f t="shared" si="18"/>
        <v/>
      </c>
      <c r="CB16" s="23" t="str">
        <f t="shared" si="18"/>
        <v/>
      </c>
      <c r="CC16" s="23" t="str">
        <f t="shared" si="18"/>
        <v/>
      </c>
      <c r="CD16" s="23" t="str">
        <f t="shared" si="18"/>
        <v/>
      </c>
      <c r="CE16" s="23" t="str">
        <f t="shared" si="18"/>
        <v/>
      </c>
      <c r="CF16" s="23" t="str">
        <f t="shared" si="18"/>
        <v/>
      </c>
      <c r="CG16" s="23" t="str">
        <f t="shared" si="18"/>
        <v/>
      </c>
      <c r="CH16" s="23" t="str">
        <f t="shared" si="18"/>
        <v/>
      </c>
      <c r="CI16" s="23" t="str">
        <f t="shared" si="18"/>
        <v/>
      </c>
      <c r="CJ16" s="23" t="str">
        <f t="shared" si="18"/>
        <v/>
      </c>
      <c r="CK16" s="23" t="str">
        <f t="shared" si="18"/>
        <v/>
      </c>
      <c r="CL16" s="23" t="str">
        <f t="shared" si="18"/>
        <v/>
      </c>
      <c r="CM16" s="23" t="str">
        <f t="shared" si="18"/>
        <v/>
      </c>
      <c r="CN16" s="23" t="str">
        <f t="shared" si="18"/>
        <v/>
      </c>
      <c r="CO16" s="23" t="str">
        <f t="shared" si="18"/>
        <v/>
      </c>
      <c r="CP16" s="23" t="str">
        <f t="shared" si="18"/>
        <v/>
      </c>
      <c r="CQ16" s="23" t="str">
        <f t="shared" si="18"/>
        <v/>
      </c>
      <c r="CR16" s="23" t="str">
        <f t="shared" si="18"/>
        <v/>
      </c>
      <c r="CS16" s="23" t="str">
        <f t="shared" si="18"/>
        <v/>
      </c>
      <c r="CT16" s="23" t="str">
        <f t="shared" si="18"/>
        <v/>
      </c>
      <c r="CU16" s="23" t="str">
        <f t="shared" si="18"/>
        <v/>
      </c>
      <c r="CV16" s="23" t="str">
        <f t="shared" si="18"/>
        <v/>
      </c>
      <c r="CW16" s="23" t="str">
        <f t="shared" si="18"/>
        <v/>
      </c>
      <c r="CX16" s="23" t="str">
        <f t="shared" si="18"/>
        <v/>
      </c>
      <c r="CY16" s="23" t="str">
        <f t="shared" si="18"/>
        <v/>
      </c>
      <c r="CZ16" s="23" t="str">
        <f t="shared" si="18"/>
        <v/>
      </c>
      <c r="DA16" s="23" t="str">
        <f t="shared" si="18"/>
        <v/>
      </c>
      <c r="DB16" s="23" t="str">
        <f t="shared" si="18"/>
        <v/>
      </c>
      <c r="DC16" s="23" t="str">
        <f t="shared" si="18"/>
        <v/>
      </c>
      <c r="DD16" s="23" t="str">
        <f t="shared" si="18"/>
        <v/>
      </c>
      <c r="DE16" s="23" t="str">
        <f t="shared" si="18"/>
        <v/>
      </c>
      <c r="DF16" s="23" t="str">
        <f t="shared" si="18"/>
        <v/>
      </c>
      <c r="DG16" s="23" t="str">
        <f t="shared" ref="DG16:FR17" si="19">IF(AND(DG$5&gt;=$D16,DG$5&lt;=$F16),$C16,"")</f>
        <v/>
      </c>
      <c r="DH16" s="23" t="str">
        <f t="shared" si="19"/>
        <v/>
      </c>
      <c r="DI16" s="23" t="str">
        <f t="shared" si="19"/>
        <v/>
      </c>
      <c r="DJ16" s="23" t="str">
        <f t="shared" si="19"/>
        <v/>
      </c>
      <c r="DK16" s="23" t="str">
        <f t="shared" si="19"/>
        <v/>
      </c>
      <c r="DL16" s="23" t="str">
        <f t="shared" si="19"/>
        <v/>
      </c>
      <c r="DM16" s="23" t="str">
        <f t="shared" si="19"/>
        <v/>
      </c>
      <c r="DN16" s="23" t="str">
        <f t="shared" si="19"/>
        <v/>
      </c>
      <c r="DO16" s="23" t="str">
        <f t="shared" si="19"/>
        <v/>
      </c>
      <c r="DP16" s="23" t="str">
        <f t="shared" si="19"/>
        <v/>
      </c>
      <c r="DQ16" s="23" t="str">
        <f t="shared" si="19"/>
        <v/>
      </c>
      <c r="DR16" s="23" t="str">
        <f t="shared" si="19"/>
        <v/>
      </c>
      <c r="DS16" s="23" t="str">
        <f t="shared" si="19"/>
        <v/>
      </c>
      <c r="DT16" s="23" t="str">
        <f t="shared" si="19"/>
        <v/>
      </c>
      <c r="DU16" s="23" t="str">
        <f t="shared" si="19"/>
        <v/>
      </c>
      <c r="DV16" s="23" t="str">
        <f t="shared" si="19"/>
        <v/>
      </c>
      <c r="DW16" s="23" t="str">
        <f t="shared" si="19"/>
        <v/>
      </c>
      <c r="DX16" s="23" t="str">
        <f t="shared" si="19"/>
        <v/>
      </c>
      <c r="DY16" s="23" t="str">
        <f t="shared" si="19"/>
        <v/>
      </c>
      <c r="DZ16" s="23" t="str">
        <f t="shared" si="19"/>
        <v/>
      </c>
      <c r="EA16" s="23" t="str">
        <f t="shared" si="19"/>
        <v/>
      </c>
      <c r="EB16" s="23" t="str">
        <f t="shared" si="19"/>
        <v/>
      </c>
      <c r="EC16" s="23" t="str">
        <f t="shared" si="19"/>
        <v/>
      </c>
      <c r="ED16" s="23" t="str">
        <f t="shared" si="19"/>
        <v/>
      </c>
      <c r="EE16" s="23" t="str">
        <f t="shared" si="19"/>
        <v/>
      </c>
      <c r="EF16" s="23" t="str">
        <f t="shared" si="19"/>
        <v/>
      </c>
      <c r="EG16" s="23" t="str">
        <f t="shared" si="19"/>
        <v/>
      </c>
      <c r="EH16" s="23" t="str">
        <f t="shared" si="19"/>
        <v/>
      </c>
      <c r="EI16" s="23" t="str">
        <f t="shared" si="19"/>
        <v/>
      </c>
      <c r="EJ16" s="23" t="str">
        <f t="shared" si="19"/>
        <v/>
      </c>
      <c r="EK16" s="23" t="str">
        <f t="shared" si="19"/>
        <v/>
      </c>
      <c r="EL16" s="23" t="str">
        <f t="shared" si="19"/>
        <v/>
      </c>
      <c r="EM16" s="23" t="str">
        <f t="shared" si="19"/>
        <v/>
      </c>
      <c r="EN16" s="23" t="str">
        <f t="shared" si="19"/>
        <v/>
      </c>
      <c r="EO16" s="23" t="str">
        <f t="shared" si="19"/>
        <v/>
      </c>
      <c r="EP16" s="23" t="str">
        <f t="shared" si="19"/>
        <v/>
      </c>
      <c r="EQ16" s="23" t="str">
        <f t="shared" si="19"/>
        <v/>
      </c>
      <c r="ER16" s="23" t="str">
        <f t="shared" si="19"/>
        <v/>
      </c>
      <c r="ES16" s="23" t="str">
        <f t="shared" si="19"/>
        <v/>
      </c>
      <c r="ET16" s="23" t="str">
        <f t="shared" si="19"/>
        <v/>
      </c>
      <c r="EU16" s="23" t="str">
        <f t="shared" si="19"/>
        <v/>
      </c>
      <c r="EV16" s="23" t="str">
        <f t="shared" si="19"/>
        <v/>
      </c>
      <c r="EW16" s="23" t="str">
        <f t="shared" si="19"/>
        <v/>
      </c>
      <c r="EX16" s="23" t="str">
        <f t="shared" si="19"/>
        <v/>
      </c>
      <c r="EY16" s="23" t="str">
        <f t="shared" si="19"/>
        <v/>
      </c>
      <c r="EZ16" s="23" t="str">
        <f t="shared" si="19"/>
        <v/>
      </c>
      <c r="FA16" s="23" t="str">
        <f t="shared" si="19"/>
        <v/>
      </c>
      <c r="FB16" s="23" t="str">
        <f t="shared" si="19"/>
        <v/>
      </c>
      <c r="FC16" s="23" t="str">
        <f t="shared" si="19"/>
        <v/>
      </c>
      <c r="FD16" s="23" t="str">
        <f t="shared" si="19"/>
        <v/>
      </c>
      <c r="FE16" s="23" t="str">
        <f t="shared" si="19"/>
        <v/>
      </c>
      <c r="FF16" s="23" t="str">
        <f t="shared" si="19"/>
        <v/>
      </c>
      <c r="FG16" s="23" t="str">
        <f t="shared" si="19"/>
        <v/>
      </c>
      <c r="FH16" s="23" t="str">
        <f t="shared" si="19"/>
        <v/>
      </c>
      <c r="FI16" s="23" t="str">
        <f t="shared" si="19"/>
        <v/>
      </c>
      <c r="FJ16" s="23" t="str">
        <f t="shared" si="19"/>
        <v/>
      </c>
      <c r="FK16" s="23" t="str">
        <f t="shared" si="19"/>
        <v/>
      </c>
      <c r="FL16" s="23" t="str">
        <f t="shared" si="19"/>
        <v/>
      </c>
      <c r="FM16" s="23" t="str">
        <f t="shared" si="19"/>
        <v/>
      </c>
      <c r="FN16" s="23" t="str">
        <f t="shared" si="19"/>
        <v/>
      </c>
      <c r="FO16" s="23" t="str">
        <f t="shared" si="19"/>
        <v/>
      </c>
      <c r="FP16" s="23" t="str">
        <f t="shared" si="19"/>
        <v/>
      </c>
      <c r="FQ16" s="23" t="str">
        <f t="shared" si="19"/>
        <v/>
      </c>
      <c r="FR16" s="23" t="str">
        <f t="shared" si="19"/>
        <v/>
      </c>
      <c r="FS16" s="23" t="str">
        <f t="shared" si="16"/>
        <v/>
      </c>
      <c r="FT16" s="23" t="str">
        <f t="shared" si="17"/>
        <v/>
      </c>
      <c r="FU16" s="8"/>
      <c r="FV16" s="11"/>
    </row>
    <row r="17" spans="1:178" s="6" customFormat="1" ht="28.2" customHeight="1" thickBot="1" x14ac:dyDescent="0.6">
      <c r="A17" s="108"/>
      <c r="B17" s="110"/>
      <c r="C17" s="78" t="s">
        <v>6</v>
      </c>
      <c r="D17" s="31">
        <f>+D16</f>
        <v>45966</v>
      </c>
      <c r="E17" s="32">
        <v>80</v>
      </c>
      <c r="F17" s="68"/>
      <c r="G17" s="22" t="str">
        <f t="shared" si="11"/>
        <v/>
      </c>
      <c r="H17" s="20" t="str">
        <f t="shared" si="11"/>
        <v/>
      </c>
      <c r="I17" s="20" t="str">
        <f t="shared" si="11"/>
        <v/>
      </c>
      <c r="J17" s="20" t="str">
        <f t="shared" si="11"/>
        <v/>
      </c>
      <c r="K17" s="21" t="str">
        <f t="shared" si="11"/>
        <v/>
      </c>
      <c r="L17" s="22" t="str">
        <f t="shared" si="11"/>
        <v/>
      </c>
      <c r="M17" s="20" t="str">
        <f t="shared" si="11"/>
        <v/>
      </c>
      <c r="N17" s="20" t="str">
        <f t="shared" si="11"/>
        <v/>
      </c>
      <c r="O17" s="21" t="str">
        <f t="shared" si="11"/>
        <v/>
      </c>
      <c r="P17" s="22" t="str">
        <f t="shared" si="11"/>
        <v/>
      </c>
      <c r="Q17" s="20" t="str">
        <f t="shared" si="11"/>
        <v/>
      </c>
      <c r="R17" s="20" t="str">
        <f t="shared" si="11"/>
        <v/>
      </c>
      <c r="S17" s="21" t="str">
        <f t="shared" si="11"/>
        <v/>
      </c>
      <c r="T17" s="22" t="str">
        <f t="shared" si="11"/>
        <v/>
      </c>
      <c r="U17" s="20" t="str">
        <f t="shared" si="11"/>
        <v/>
      </c>
      <c r="V17" s="20" t="str">
        <f t="shared" si="11"/>
        <v/>
      </c>
      <c r="W17" s="20" t="str">
        <f t="shared" si="12"/>
        <v/>
      </c>
      <c r="X17" s="21" t="str">
        <f t="shared" si="12"/>
        <v/>
      </c>
      <c r="Y17" s="22" t="str">
        <f t="shared" si="12"/>
        <v/>
      </c>
      <c r="Z17" s="20" t="str">
        <f t="shared" si="12"/>
        <v/>
      </c>
      <c r="AA17" s="20" t="str">
        <f t="shared" si="12"/>
        <v/>
      </c>
      <c r="AB17" s="21" t="str">
        <f t="shared" si="12"/>
        <v/>
      </c>
      <c r="AC17" s="22" t="str">
        <f t="shared" si="12"/>
        <v/>
      </c>
      <c r="AD17" s="20" t="str">
        <f t="shared" si="12"/>
        <v/>
      </c>
      <c r="AE17" s="20" t="str">
        <f t="shared" si="12"/>
        <v/>
      </c>
      <c r="AF17" s="20" t="str">
        <f t="shared" si="12"/>
        <v/>
      </c>
      <c r="AG17" s="21" t="str">
        <f t="shared" si="12"/>
        <v/>
      </c>
      <c r="AH17" s="22" t="str">
        <f t="shared" si="12"/>
        <v/>
      </c>
      <c r="AI17" s="20" t="str">
        <f t="shared" si="12"/>
        <v/>
      </c>
      <c r="AJ17" s="20" t="str">
        <f t="shared" si="13"/>
        <v/>
      </c>
      <c r="AK17" s="21" t="str">
        <f t="shared" si="13"/>
        <v/>
      </c>
      <c r="AL17" s="22" t="str">
        <f t="shared" si="13"/>
        <v/>
      </c>
      <c r="AM17" s="20" t="str">
        <f t="shared" si="13"/>
        <v/>
      </c>
      <c r="AN17" s="20" t="str">
        <f t="shared" si="13"/>
        <v/>
      </c>
      <c r="AO17" s="21" t="str">
        <f t="shared" ref="AO17:CZ17" si="20">IF(AND(AO$5&gt;=$D17,AO$5&lt;=$F17),$C17,"")</f>
        <v/>
      </c>
      <c r="AP17" s="22" t="str">
        <f t="shared" si="20"/>
        <v/>
      </c>
      <c r="AQ17" s="20" t="str">
        <f t="shared" si="20"/>
        <v/>
      </c>
      <c r="AR17" s="20" t="str">
        <f t="shared" si="20"/>
        <v/>
      </c>
      <c r="AS17" s="20" t="str">
        <f t="shared" si="13"/>
        <v/>
      </c>
      <c r="AT17" s="21" t="str">
        <f t="shared" si="20"/>
        <v/>
      </c>
      <c r="AU17" s="22" t="str">
        <f t="shared" si="20"/>
        <v/>
      </c>
      <c r="AV17" s="20" t="str">
        <f t="shared" si="20"/>
        <v/>
      </c>
      <c r="AW17" s="20" t="str">
        <f t="shared" si="20"/>
        <v/>
      </c>
      <c r="AX17" s="21" t="str">
        <f t="shared" si="13"/>
        <v/>
      </c>
      <c r="AY17" s="22" t="str">
        <f t="shared" si="20"/>
        <v/>
      </c>
      <c r="AZ17" s="20" t="str">
        <f t="shared" si="20"/>
        <v/>
      </c>
      <c r="BA17" s="20" t="str">
        <f t="shared" si="20"/>
        <v/>
      </c>
      <c r="BB17" s="21" t="str">
        <f t="shared" si="20"/>
        <v/>
      </c>
      <c r="BC17" s="22" t="str">
        <f t="shared" si="18"/>
        <v/>
      </c>
      <c r="BD17" s="20" t="str">
        <f t="shared" si="20"/>
        <v/>
      </c>
      <c r="BE17" s="20" t="str">
        <f t="shared" si="20"/>
        <v/>
      </c>
      <c r="BF17" s="20" t="str">
        <f t="shared" si="20"/>
        <v/>
      </c>
      <c r="BG17" s="21" t="str">
        <f t="shared" si="20"/>
        <v/>
      </c>
      <c r="BH17" s="22" t="str">
        <f t="shared" si="18"/>
        <v/>
      </c>
      <c r="BI17" s="20" t="str">
        <f t="shared" si="20"/>
        <v/>
      </c>
      <c r="BJ17" s="20" t="str">
        <f t="shared" si="20"/>
        <v/>
      </c>
      <c r="BK17" s="21" t="str">
        <f t="shared" si="20"/>
        <v/>
      </c>
      <c r="BL17" s="22" t="str">
        <f t="shared" si="20"/>
        <v/>
      </c>
      <c r="BM17" s="20" t="str">
        <f t="shared" si="18"/>
        <v/>
      </c>
      <c r="BN17" s="20" t="str">
        <f t="shared" si="20"/>
        <v/>
      </c>
      <c r="BO17" s="21" t="str">
        <f t="shared" si="20"/>
        <v/>
      </c>
      <c r="BP17" s="20" t="str">
        <f t="shared" si="20"/>
        <v/>
      </c>
      <c r="BQ17" s="20" t="str">
        <f t="shared" si="20"/>
        <v/>
      </c>
      <c r="BR17" s="20" t="str">
        <f t="shared" si="18"/>
        <v/>
      </c>
      <c r="BS17" s="20" t="str">
        <f t="shared" si="20"/>
        <v/>
      </c>
      <c r="BT17" s="20" t="str">
        <f t="shared" si="20"/>
        <v/>
      </c>
      <c r="BU17" s="20" t="str">
        <f t="shared" si="20"/>
        <v/>
      </c>
      <c r="BV17" s="20" t="str">
        <f t="shared" si="20"/>
        <v/>
      </c>
      <c r="BW17" s="20" t="str">
        <f t="shared" si="18"/>
        <v/>
      </c>
      <c r="BX17" s="20" t="str">
        <f t="shared" si="20"/>
        <v/>
      </c>
      <c r="BY17" s="20" t="str">
        <f t="shared" si="20"/>
        <v/>
      </c>
      <c r="BZ17" s="20" t="str">
        <f t="shared" si="20"/>
        <v/>
      </c>
      <c r="CA17" s="20" t="str">
        <f t="shared" si="20"/>
        <v/>
      </c>
      <c r="CB17" s="20" t="str">
        <f t="shared" si="18"/>
        <v/>
      </c>
      <c r="CC17" s="20" t="str">
        <f t="shared" si="20"/>
        <v/>
      </c>
      <c r="CD17" s="20" t="str">
        <f t="shared" si="20"/>
        <v/>
      </c>
      <c r="CE17" s="20" t="str">
        <f t="shared" si="20"/>
        <v/>
      </c>
      <c r="CF17" s="20" t="str">
        <f t="shared" si="20"/>
        <v/>
      </c>
      <c r="CG17" s="20" t="str">
        <f t="shared" si="18"/>
        <v/>
      </c>
      <c r="CH17" s="20" t="str">
        <f t="shared" si="20"/>
        <v/>
      </c>
      <c r="CI17" s="20" t="str">
        <f t="shared" si="20"/>
        <v/>
      </c>
      <c r="CJ17" s="20" t="str">
        <f t="shared" si="20"/>
        <v/>
      </c>
      <c r="CK17" s="20" t="str">
        <f t="shared" si="20"/>
        <v/>
      </c>
      <c r="CL17" s="20" t="str">
        <f t="shared" si="18"/>
        <v/>
      </c>
      <c r="CM17" s="20" t="str">
        <f t="shared" si="20"/>
        <v/>
      </c>
      <c r="CN17" s="20" t="str">
        <f t="shared" si="20"/>
        <v/>
      </c>
      <c r="CO17" s="20" t="str">
        <f t="shared" si="20"/>
        <v/>
      </c>
      <c r="CP17" s="20" t="str">
        <f t="shared" si="20"/>
        <v/>
      </c>
      <c r="CQ17" s="20" t="str">
        <f t="shared" si="18"/>
        <v/>
      </c>
      <c r="CR17" s="20" t="str">
        <f t="shared" si="20"/>
        <v/>
      </c>
      <c r="CS17" s="20" t="str">
        <f t="shared" si="20"/>
        <v/>
      </c>
      <c r="CT17" s="20" t="str">
        <f t="shared" si="20"/>
        <v/>
      </c>
      <c r="CU17" s="20" t="str">
        <f t="shared" si="20"/>
        <v/>
      </c>
      <c r="CV17" s="20" t="str">
        <f t="shared" si="18"/>
        <v/>
      </c>
      <c r="CW17" s="20" t="str">
        <f t="shared" si="20"/>
        <v/>
      </c>
      <c r="CX17" s="20" t="str">
        <f t="shared" si="20"/>
        <v/>
      </c>
      <c r="CY17" s="20" t="str">
        <f t="shared" si="20"/>
        <v/>
      </c>
      <c r="CZ17" s="20" t="str">
        <f t="shared" si="20"/>
        <v/>
      </c>
      <c r="DA17" s="20" t="str">
        <f t="shared" si="18"/>
        <v/>
      </c>
      <c r="DB17" s="20" t="str">
        <f t="shared" si="18"/>
        <v/>
      </c>
      <c r="DC17" s="20" t="str">
        <f t="shared" si="18"/>
        <v/>
      </c>
      <c r="DD17" s="20" t="str">
        <f t="shared" si="18"/>
        <v/>
      </c>
      <c r="DE17" s="20" t="str">
        <f t="shared" si="18"/>
        <v/>
      </c>
      <c r="DF17" s="20" t="str">
        <f t="shared" si="18"/>
        <v/>
      </c>
      <c r="DG17" s="20" t="str">
        <f t="shared" si="19"/>
        <v/>
      </c>
      <c r="DH17" s="20" t="str">
        <f t="shared" si="19"/>
        <v/>
      </c>
      <c r="DI17" s="20" t="str">
        <f t="shared" si="19"/>
        <v/>
      </c>
      <c r="DJ17" s="20" t="str">
        <f t="shared" si="19"/>
        <v/>
      </c>
      <c r="DK17" s="20" t="str">
        <f t="shared" si="19"/>
        <v/>
      </c>
      <c r="DL17" s="20" t="str">
        <f t="shared" si="19"/>
        <v/>
      </c>
      <c r="DM17" s="20" t="str">
        <f t="shared" si="19"/>
        <v/>
      </c>
      <c r="DN17" s="20" t="str">
        <f t="shared" si="19"/>
        <v/>
      </c>
      <c r="DO17" s="20" t="str">
        <f t="shared" si="19"/>
        <v/>
      </c>
      <c r="DP17" s="20" t="str">
        <f t="shared" si="19"/>
        <v/>
      </c>
      <c r="DQ17" s="20" t="str">
        <f t="shared" si="19"/>
        <v/>
      </c>
      <c r="DR17" s="20" t="str">
        <f t="shared" si="19"/>
        <v/>
      </c>
      <c r="DS17" s="20" t="str">
        <f t="shared" si="19"/>
        <v/>
      </c>
      <c r="DT17" s="20" t="str">
        <f t="shared" si="19"/>
        <v/>
      </c>
      <c r="DU17" s="20" t="str">
        <f t="shared" si="19"/>
        <v/>
      </c>
      <c r="DV17" s="20" t="str">
        <f t="shared" si="19"/>
        <v/>
      </c>
      <c r="DW17" s="20" t="str">
        <f t="shared" si="19"/>
        <v/>
      </c>
      <c r="DX17" s="20" t="str">
        <f t="shared" si="19"/>
        <v/>
      </c>
      <c r="DY17" s="20" t="str">
        <f t="shared" si="19"/>
        <v/>
      </c>
      <c r="DZ17" s="20" t="str">
        <f t="shared" si="19"/>
        <v/>
      </c>
      <c r="EA17" s="20" t="str">
        <f t="shared" si="19"/>
        <v/>
      </c>
      <c r="EB17" s="20" t="str">
        <f t="shared" si="19"/>
        <v/>
      </c>
      <c r="EC17" s="20" t="str">
        <f t="shared" si="19"/>
        <v/>
      </c>
      <c r="ED17" s="20" t="str">
        <f t="shared" si="19"/>
        <v/>
      </c>
      <c r="EE17" s="20" t="str">
        <f t="shared" si="19"/>
        <v/>
      </c>
      <c r="EF17" s="20" t="str">
        <f t="shared" si="19"/>
        <v/>
      </c>
      <c r="EG17" s="20" t="str">
        <f t="shared" si="19"/>
        <v/>
      </c>
      <c r="EH17" s="20" t="str">
        <f t="shared" si="19"/>
        <v/>
      </c>
      <c r="EI17" s="20" t="str">
        <f t="shared" si="19"/>
        <v/>
      </c>
      <c r="EJ17" s="20" t="str">
        <f t="shared" si="19"/>
        <v/>
      </c>
      <c r="EK17" s="20" t="str">
        <f t="shared" si="19"/>
        <v/>
      </c>
      <c r="EL17" s="20" t="str">
        <f t="shared" si="19"/>
        <v/>
      </c>
      <c r="EM17" s="20" t="str">
        <f t="shared" si="19"/>
        <v/>
      </c>
      <c r="EN17" s="20" t="str">
        <f t="shared" si="19"/>
        <v/>
      </c>
      <c r="EO17" s="20" t="str">
        <f t="shared" si="19"/>
        <v/>
      </c>
      <c r="EP17" s="20" t="str">
        <f t="shared" si="19"/>
        <v/>
      </c>
      <c r="EQ17" s="20" t="str">
        <f t="shared" si="19"/>
        <v/>
      </c>
      <c r="ER17" s="20" t="str">
        <f t="shared" si="19"/>
        <v/>
      </c>
      <c r="ES17" s="20" t="str">
        <f t="shared" si="19"/>
        <v/>
      </c>
      <c r="ET17" s="20" t="str">
        <f t="shared" si="19"/>
        <v/>
      </c>
      <c r="EU17" s="20" t="str">
        <f t="shared" si="19"/>
        <v/>
      </c>
      <c r="EV17" s="20" t="str">
        <f t="shared" si="19"/>
        <v/>
      </c>
      <c r="EW17" s="20" t="str">
        <f t="shared" si="19"/>
        <v/>
      </c>
      <c r="EX17" s="20" t="str">
        <f t="shared" si="19"/>
        <v/>
      </c>
      <c r="EY17" s="20" t="str">
        <f t="shared" si="19"/>
        <v/>
      </c>
      <c r="EZ17" s="20" t="str">
        <f t="shared" si="19"/>
        <v/>
      </c>
      <c r="FA17" s="20" t="str">
        <f t="shared" si="19"/>
        <v/>
      </c>
      <c r="FB17" s="20" t="str">
        <f t="shared" si="19"/>
        <v/>
      </c>
      <c r="FC17" s="20" t="str">
        <f t="shared" si="19"/>
        <v/>
      </c>
      <c r="FD17" s="20" t="str">
        <f t="shared" si="19"/>
        <v/>
      </c>
      <c r="FE17" s="20" t="str">
        <f t="shared" si="19"/>
        <v/>
      </c>
      <c r="FF17" s="20" t="str">
        <f t="shared" si="19"/>
        <v/>
      </c>
      <c r="FG17" s="20" t="str">
        <f t="shared" si="19"/>
        <v/>
      </c>
      <c r="FH17" s="20" t="str">
        <f t="shared" si="19"/>
        <v/>
      </c>
      <c r="FI17" s="20" t="str">
        <f t="shared" si="19"/>
        <v/>
      </c>
      <c r="FJ17" s="20" t="str">
        <f t="shared" si="19"/>
        <v/>
      </c>
      <c r="FK17" s="20" t="str">
        <f t="shared" si="19"/>
        <v/>
      </c>
      <c r="FL17" s="20" t="str">
        <f t="shared" si="19"/>
        <v/>
      </c>
      <c r="FM17" s="20" t="str">
        <f t="shared" si="19"/>
        <v/>
      </c>
      <c r="FN17" s="20" t="str">
        <f t="shared" si="19"/>
        <v/>
      </c>
      <c r="FO17" s="20" t="str">
        <f t="shared" si="19"/>
        <v/>
      </c>
      <c r="FP17" s="20" t="str">
        <f t="shared" si="19"/>
        <v/>
      </c>
      <c r="FQ17" s="20" t="str">
        <f t="shared" si="19"/>
        <v/>
      </c>
      <c r="FR17" s="20" t="str">
        <f t="shared" si="19"/>
        <v/>
      </c>
      <c r="FS17" s="20" t="str">
        <f t="shared" si="16"/>
        <v/>
      </c>
      <c r="FT17" s="20" t="str">
        <f t="shared" si="17"/>
        <v/>
      </c>
      <c r="FU17" s="7"/>
      <c r="FV17" s="11"/>
    </row>
    <row r="18" spans="1:178" s="6" customFormat="1" ht="29.4" customHeight="1" thickBot="1" x14ac:dyDescent="0.6">
      <c r="A18" s="57">
        <f>+A11+1</f>
        <v>3</v>
      </c>
      <c r="B18" s="58" t="s">
        <v>18</v>
      </c>
      <c r="C18" s="80"/>
      <c r="D18" s="59"/>
      <c r="E18" s="59"/>
      <c r="F18" s="69"/>
      <c r="G18" s="13"/>
      <c r="H18" s="14"/>
      <c r="I18" s="14"/>
      <c r="J18" s="14"/>
      <c r="K18" s="16"/>
      <c r="L18" s="13"/>
      <c r="M18" s="14"/>
      <c r="N18" s="14"/>
      <c r="O18" s="16"/>
      <c r="P18" s="13"/>
      <c r="Q18" s="14"/>
      <c r="R18" s="14"/>
      <c r="S18" s="16"/>
      <c r="T18" s="13"/>
      <c r="U18" s="14"/>
      <c r="V18" s="14"/>
      <c r="W18" s="14"/>
      <c r="X18" s="16"/>
      <c r="Y18" s="13"/>
      <c r="Z18" s="14"/>
      <c r="AA18" s="14"/>
      <c r="AB18" s="16"/>
      <c r="AC18" s="13"/>
      <c r="AD18" s="14"/>
      <c r="AE18" s="14"/>
      <c r="AF18" s="14"/>
      <c r="AG18" s="16"/>
      <c r="AH18" s="13"/>
      <c r="AI18" s="14"/>
      <c r="AJ18" s="14"/>
      <c r="AK18" s="16"/>
      <c r="AL18" s="13"/>
      <c r="AM18" s="14"/>
      <c r="AN18" s="14"/>
      <c r="AO18" s="16"/>
      <c r="AP18" s="13"/>
      <c r="AQ18" s="14"/>
      <c r="AR18" s="14"/>
      <c r="AS18" s="14"/>
      <c r="AT18" s="16"/>
      <c r="AU18" s="13"/>
      <c r="AV18" s="14"/>
      <c r="AW18" s="14"/>
      <c r="AX18" s="16"/>
      <c r="AY18" s="13"/>
      <c r="AZ18" s="14"/>
      <c r="BA18" s="14"/>
      <c r="BB18" s="16"/>
      <c r="BC18" s="13"/>
      <c r="BD18" s="14"/>
      <c r="BE18" s="14"/>
      <c r="BF18" s="14"/>
      <c r="BG18" s="16"/>
      <c r="BH18" s="13"/>
      <c r="BI18" s="14"/>
      <c r="BJ18" s="14"/>
      <c r="BK18" s="16"/>
      <c r="BL18" s="13"/>
      <c r="BM18" s="14"/>
      <c r="BN18" s="14"/>
      <c r="BO18" s="16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5"/>
      <c r="FV18" s="11"/>
    </row>
    <row r="19" spans="1:178" s="6" customFormat="1" ht="28.2" customHeight="1" x14ac:dyDescent="0.55000000000000004">
      <c r="A19" s="107" t="s">
        <v>12</v>
      </c>
      <c r="B19" s="109" t="s">
        <v>23</v>
      </c>
      <c r="C19" s="77" t="s">
        <v>5</v>
      </c>
      <c r="D19" s="29">
        <v>45874</v>
      </c>
      <c r="E19" s="30">
        <v>150</v>
      </c>
      <c r="F19" s="67">
        <f t="shared" ref="F19" si="21">D19+E19</f>
        <v>46024</v>
      </c>
      <c r="G19" s="19" t="str">
        <f t="shared" ref="G19:V20" si="22">IF(AND(G$5&gt;=$D19,G$5&lt;=$F19),$C19,"")</f>
        <v/>
      </c>
      <c r="H19" s="17" t="str">
        <f t="shared" si="22"/>
        <v/>
      </c>
      <c r="I19" s="17" t="str">
        <f t="shared" si="22"/>
        <v/>
      </c>
      <c r="J19" s="17" t="str">
        <f t="shared" si="22"/>
        <v/>
      </c>
      <c r="K19" s="18" t="str">
        <f t="shared" si="22"/>
        <v/>
      </c>
      <c r="L19" s="19" t="str">
        <f t="shared" si="22"/>
        <v/>
      </c>
      <c r="M19" s="17" t="str">
        <f t="shared" si="22"/>
        <v/>
      </c>
      <c r="N19" s="17" t="str">
        <f t="shared" si="22"/>
        <v/>
      </c>
      <c r="O19" s="18" t="str">
        <f t="shared" si="22"/>
        <v/>
      </c>
      <c r="P19" s="19" t="str">
        <f t="shared" si="22"/>
        <v/>
      </c>
      <c r="Q19" s="17" t="str">
        <f t="shared" si="22"/>
        <v/>
      </c>
      <c r="R19" s="17" t="str">
        <f t="shared" si="22"/>
        <v/>
      </c>
      <c r="S19" s="18" t="str">
        <f t="shared" si="22"/>
        <v/>
      </c>
      <c r="T19" s="19" t="str">
        <f t="shared" si="22"/>
        <v/>
      </c>
      <c r="U19" s="17" t="str">
        <f t="shared" si="22"/>
        <v/>
      </c>
      <c r="V19" s="17" t="str">
        <f t="shared" si="22"/>
        <v/>
      </c>
      <c r="W19" s="17" t="str">
        <f t="shared" ref="W19:AN20" si="23">IF(AND(W$5&gt;=$D19,W$5&lt;=$F19),$C19,"")</f>
        <v/>
      </c>
      <c r="X19" s="18" t="str">
        <f t="shared" si="23"/>
        <v/>
      </c>
      <c r="Y19" s="19" t="str">
        <f t="shared" si="23"/>
        <v>PLANNED</v>
      </c>
      <c r="Z19" s="17" t="str">
        <f t="shared" si="23"/>
        <v>PLANNED</v>
      </c>
      <c r="AA19" s="17" t="str">
        <f t="shared" si="23"/>
        <v>PLANNED</v>
      </c>
      <c r="AB19" s="18" t="str">
        <f t="shared" si="23"/>
        <v>PLANNED</v>
      </c>
      <c r="AC19" s="19" t="str">
        <f t="shared" si="23"/>
        <v>PLANNED</v>
      </c>
      <c r="AD19" s="17" t="str">
        <f t="shared" si="23"/>
        <v>PLANNED</v>
      </c>
      <c r="AE19" s="17" t="str">
        <f t="shared" si="23"/>
        <v>PLANNED</v>
      </c>
      <c r="AF19" s="17" t="str">
        <f t="shared" si="23"/>
        <v>PLANNED</v>
      </c>
      <c r="AG19" s="18" t="str">
        <f t="shared" si="23"/>
        <v>PLANNED</v>
      </c>
      <c r="AH19" s="19" t="str">
        <f t="shared" si="23"/>
        <v>PLANNED</v>
      </c>
      <c r="AI19" s="17" t="str">
        <f t="shared" si="23"/>
        <v>PLANNED</v>
      </c>
      <c r="AJ19" s="17" t="str">
        <f t="shared" si="23"/>
        <v>PLANNED</v>
      </c>
      <c r="AK19" s="18" t="str">
        <f t="shared" si="23"/>
        <v>PLANNED</v>
      </c>
      <c r="AL19" s="19" t="str">
        <f t="shared" si="23"/>
        <v>PLANNED</v>
      </c>
      <c r="AM19" s="17" t="str">
        <f t="shared" ref="AJ19:AX20" si="24">IF(AND(AM$5&gt;=$D19,AM$5&lt;=$F19),$C19,"")</f>
        <v>PLANNED</v>
      </c>
      <c r="AN19" s="17" t="str">
        <f t="shared" si="23"/>
        <v>PLANNED</v>
      </c>
      <c r="AO19" s="18" t="str">
        <f t="shared" ref="AO19:CZ20" si="25">IF(AND(AO$5&gt;=$D19,AO$5&lt;=$F19),$C19,"")</f>
        <v>PLANNED</v>
      </c>
      <c r="AP19" s="19" t="str">
        <f t="shared" si="25"/>
        <v>PLANNED</v>
      </c>
      <c r="AQ19" s="17" t="str">
        <f t="shared" si="25"/>
        <v>PLANNED</v>
      </c>
      <c r="AR19" s="17" t="str">
        <f t="shared" si="25"/>
        <v>PLANNED</v>
      </c>
      <c r="AS19" s="17" t="str">
        <f t="shared" si="25"/>
        <v>PLANNED</v>
      </c>
      <c r="AT19" s="18" t="str">
        <f t="shared" si="25"/>
        <v>PLANNED</v>
      </c>
      <c r="AU19" s="19" t="str">
        <f t="shared" si="25"/>
        <v/>
      </c>
      <c r="AV19" s="17" t="str">
        <f t="shared" si="25"/>
        <v/>
      </c>
      <c r="AW19" s="17" t="str">
        <f t="shared" si="25"/>
        <v/>
      </c>
      <c r="AX19" s="18" t="str">
        <f t="shared" si="25"/>
        <v/>
      </c>
      <c r="AY19" s="19" t="str">
        <f t="shared" si="25"/>
        <v/>
      </c>
      <c r="AZ19" s="17" t="str">
        <f t="shared" si="25"/>
        <v/>
      </c>
      <c r="BA19" s="17" t="str">
        <f t="shared" si="25"/>
        <v/>
      </c>
      <c r="BB19" s="18" t="str">
        <f t="shared" si="25"/>
        <v/>
      </c>
      <c r="BC19" s="19" t="str">
        <f t="shared" si="25"/>
        <v/>
      </c>
      <c r="BD19" s="17" t="str">
        <f t="shared" si="25"/>
        <v/>
      </c>
      <c r="BE19" s="17" t="str">
        <f t="shared" si="25"/>
        <v/>
      </c>
      <c r="BF19" s="17" t="str">
        <f t="shared" si="25"/>
        <v/>
      </c>
      <c r="BG19" s="18" t="str">
        <f t="shared" si="25"/>
        <v/>
      </c>
      <c r="BH19" s="19" t="str">
        <f t="shared" si="25"/>
        <v/>
      </c>
      <c r="BI19" s="17" t="str">
        <f t="shared" si="25"/>
        <v/>
      </c>
      <c r="BJ19" s="17" t="str">
        <f t="shared" si="25"/>
        <v/>
      </c>
      <c r="BK19" s="18" t="str">
        <f t="shared" si="25"/>
        <v/>
      </c>
      <c r="BL19" s="19" t="str">
        <f t="shared" si="25"/>
        <v/>
      </c>
      <c r="BM19" s="17" t="str">
        <f t="shared" si="25"/>
        <v/>
      </c>
      <c r="BN19" s="17" t="str">
        <f t="shared" si="25"/>
        <v/>
      </c>
      <c r="BO19" s="18" t="str">
        <f t="shared" si="25"/>
        <v/>
      </c>
      <c r="BP19" s="17" t="str">
        <f t="shared" si="25"/>
        <v/>
      </c>
      <c r="BQ19" s="17" t="str">
        <f t="shared" si="25"/>
        <v/>
      </c>
      <c r="BR19" s="17" t="str">
        <f t="shared" si="25"/>
        <v/>
      </c>
      <c r="BS19" s="17" t="str">
        <f t="shared" si="25"/>
        <v/>
      </c>
      <c r="BT19" s="17" t="str">
        <f t="shared" si="25"/>
        <v/>
      </c>
      <c r="BU19" s="17" t="str">
        <f t="shared" si="25"/>
        <v/>
      </c>
      <c r="BV19" s="17" t="str">
        <f t="shared" si="25"/>
        <v/>
      </c>
      <c r="BW19" s="17" t="str">
        <f t="shared" si="25"/>
        <v/>
      </c>
      <c r="BX19" s="17" t="str">
        <f t="shared" si="25"/>
        <v/>
      </c>
      <c r="BY19" s="17" t="str">
        <f t="shared" si="25"/>
        <v/>
      </c>
      <c r="BZ19" s="17" t="str">
        <f t="shared" si="25"/>
        <v/>
      </c>
      <c r="CA19" s="17" t="str">
        <f t="shared" si="25"/>
        <v/>
      </c>
      <c r="CB19" s="17" t="str">
        <f t="shared" si="25"/>
        <v/>
      </c>
      <c r="CC19" s="17" t="str">
        <f t="shared" si="25"/>
        <v/>
      </c>
      <c r="CD19" s="17" t="str">
        <f t="shared" si="25"/>
        <v/>
      </c>
      <c r="CE19" s="17" t="str">
        <f t="shared" si="25"/>
        <v/>
      </c>
      <c r="CF19" s="17" t="str">
        <f t="shared" si="25"/>
        <v/>
      </c>
      <c r="CG19" s="17" t="str">
        <f t="shared" si="25"/>
        <v/>
      </c>
      <c r="CH19" s="17" t="str">
        <f t="shared" si="25"/>
        <v/>
      </c>
      <c r="CI19" s="17" t="str">
        <f t="shared" si="25"/>
        <v/>
      </c>
      <c r="CJ19" s="17" t="str">
        <f t="shared" si="25"/>
        <v/>
      </c>
      <c r="CK19" s="17" t="str">
        <f t="shared" si="25"/>
        <v/>
      </c>
      <c r="CL19" s="17" t="str">
        <f t="shared" si="25"/>
        <v/>
      </c>
      <c r="CM19" s="17" t="str">
        <f t="shared" si="25"/>
        <v/>
      </c>
      <c r="CN19" s="17" t="str">
        <f t="shared" si="25"/>
        <v/>
      </c>
      <c r="CO19" s="17" t="str">
        <f t="shared" si="25"/>
        <v/>
      </c>
      <c r="CP19" s="17" t="str">
        <f t="shared" si="25"/>
        <v/>
      </c>
      <c r="CQ19" s="17" t="str">
        <f t="shared" si="25"/>
        <v/>
      </c>
      <c r="CR19" s="17" t="str">
        <f t="shared" si="25"/>
        <v/>
      </c>
      <c r="CS19" s="17" t="str">
        <f t="shared" si="25"/>
        <v/>
      </c>
      <c r="CT19" s="17" t="str">
        <f t="shared" si="25"/>
        <v/>
      </c>
      <c r="CU19" s="17" t="str">
        <f t="shared" si="25"/>
        <v/>
      </c>
      <c r="CV19" s="17" t="str">
        <f t="shared" si="25"/>
        <v/>
      </c>
      <c r="CW19" s="17" t="str">
        <f t="shared" si="25"/>
        <v/>
      </c>
      <c r="CX19" s="17" t="str">
        <f t="shared" si="25"/>
        <v/>
      </c>
      <c r="CY19" s="17" t="str">
        <f t="shared" si="25"/>
        <v/>
      </c>
      <c r="CZ19" s="17" t="str">
        <f t="shared" si="25"/>
        <v/>
      </c>
      <c r="DA19" s="17" t="str">
        <f t="shared" ref="DA19:FL20" si="26">IF(AND(DA$5&gt;=$D19,DA$5&lt;=$F19),$C19,"")</f>
        <v/>
      </c>
      <c r="DB19" s="17" t="str">
        <f t="shared" si="26"/>
        <v/>
      </c>
      <c r="DC19" s="17" t="str">
        <f t="shared" si="26"/>
        <v/>
      </c>
      <c r="DD19" s="17" t="str">
        <f t="shared" si="26"/>
        <v/>
      </c>
      <c r="DE19" s="17" t="str">
        <f t="shared" si="26"/>
        <v/>
      </c>
      <c r="DF19" s="17" t="str">
        <f t="shared" si="26"/>
        <v/>
      </c>
      <c r="DG19" s="17" t="str">
        <f t="shared" si="26"/>
        <v/>
      </c>
      <c r="DH19" s="17" t="str">
        <f t="shared" si="26"/>
        <v/>
      </c>
      <c r="DI19" s="17" t="str">
        <f t="shared" si="26"/>
        <v/>
      </c>
      <c r="DJ19" s="17" t="str">
        <f t="shared" si="26"/>
        <v/>
      </c>
      <c r="DK19" s="17" t="str">
        <f t="shared" si="26"/>
        <v/>
      </c>
      <c r="DL19" s="17" t="str">
        <f t="shared" si="26"/>
        <v/>
      </c>
      <c r="DM19" s="17" t="str">
        <f t="shared" si="26"/>
        <v/>
      </c>
      <c r="DN19" s="17" t="str">
        <f t="shared" si="26"/>
        <v/>
      </c>
      <c r="DO19" s="17" t="str">
        <f t="shared" si="26"/>
        <v/>
      </c>
      <c r="DP19" s="17" t="str">
        <f t="shared" si="26"/>
        <v/>
      </c>
      <c r="DQ19" s="17" t="str">
        <f t="shared" si="26"/>
        <v/>
      </c>
      <c r="DR19" s="17" t="str">
        <f t="shared" si="26"/>
        <v/>
      </c>
      <c r="DS19" s="17" t="str">
        <f t="shared" si="26"/>
        <v/>
      </c>
      <c r="DT19" s="17" t="str">
        <f t="shared" si="26"/>
        <v/>
      </c>
      <c r="DU19" s="17" t="str">
        <f t="shared" si="26"/>
        <v/>
      </c>
      <c r="DV19" s="17" t="str">
        <f t="shared" si="26"/>
        <v/>
      </c>
      <c r="DW19" s="17" t="str">
        <f t="shared" si="26"/>
        <v/>
      </c>
      <c r="DX19" s="17" t="str">
        <f t="shared" si="26"/>
        <v/>
      </c>
      <c r="DY19" s="17" t="str">
        <f t="shared" si="26"/>
        <v/>
      </c>
      <c r="DZ19" s="17" t="str">
        <f t="shared" si="26"/>
        <v/>
      </c>
      <c r="EA19" s="17" t="str">
        <f t="shared" si="26"/>
        <v/>
      </c>
      <c r="EB19" s="17" t="str">
        <f t="shared" si="26"/>
        <v/>
      </c>
      <c r="EC19" s="17" t="str">
        <f t="shared" si="26"/>
        <v/>
      </c>
      <c r="ED19" s="17" t="str">
        <f t="shared" si="26"/>
        <v/>
      </c>
      <c r="EE19" s="17" t="str">
        <f t="shared" si="26"/>
        <v/>
      </c>
      <c r="EF19" s="17" t="str">
        <f t="shared" si="26"/>
        <v/>
      </c>
      <c r="EG19" s="17" t="str">
        <f t="shared" si="26"/>
        <v/>
      </c>
      <c r="EH19" s="17" t="str">
        <f t="shared" si="26"/>
        <v/>
      </c>
      <c r="EI19" s="17" t="str">
        <f t="shared" si="26"/>
        <v/>
      </c>
      <c r="EJ19" s="17" t="str">
        <f t="shared" si="26"/>
        <v/>
      </c>
      <c r="EK19" s="17" t="str">
        <f t="shared" si="26"/>
        <v/>
      </c>
      <c r="EL19" s="17" t="str">
        <f t="shared" si="26"/>
        <v/>
      </c>
      <c r="EM19" s="17" t="str">
        <f t="shared" si="26"/>
        <v/>
      </c>
      <c r="EN19" s="17" t="str">
        <f t="shared" si="26"/>
        <v/>
      </c>
      <c r="EO19" s="17" t="str">
        <f t="shared" si="26"/>
        <v/>
      </c>
      <c r="EP19" s="17" t="str">
        <f t="shared" si="26"/>
        <v/>
      </c>
      <c r="EQ19" s="17" t="str">
        <f t="shared" si="26"/>
        <v/>
      </c>
      <c r="ER19" s="17" t="str">
        <f t="shared" si="26"/>
        <v/>
      </c>
      <c r="ES19" s="17" t="str">
        <f t="shared" si="26"/>
        <v/>
      </c>
      <c r="ET19" s="17" t="str">
        <f t="shared" si="26"/>
        <v/>
      </c>
      <c r="EU19" s="17" t="str">
        <f t="shared" si="26"/>
        <v/>
      </c>
      <c r="EV19" s="17" t="str">
        <f t="shared" si="26"/>
        <v/>
      </c>
      <c r="EW19" s="17" t="str">
        <f t="shared" si="26"/>
        <v/>
      </c>
      <c r="EX19" s="17" t="str">
        <f t="shared" si="26"/>
        <v/>
      </c>
      <c r="EY19" s="17" t="str">
        <f t="shared" si="26"/>
        <v/>
      </c>
      <c r="EZ19" s="17" t="str">
        <f t="shared" si="26"/>
        <v/>
      </c>
      <c r="FA19" s="17" t="str">
        <f t="shared" si="26"/>
        <v/>
      </c>
      <c r="FB19" s="17" t="str">
        <f t="shared" si="26"/>
        <v/>
      </c>
      <c r="FC19" s="17" t="str">
        <f t="shared" si="26"/>
        <v/>
      </c>
      <c r="FD19" s="17" t="str">
        <f t="shared" si="26"/>
        <v/>
      </c>
      <c r="FE19" s="17" t="str">
        <f t="shared" si="26"/>
        <v/>
      </c>
      <c r="FF19" s="17" t="str">
        <f t="shared" si="26"/>
        <v/>
      </c>
      <c r="FG19" s="17" t="str">
        <f t="shared" si="26"/>
        <v/>
      </c>
      <c r="FH19" s="17" t="str">
        <f t="shared" si="26"/>
        <v/>
      </c>
      <c r="FI19" s="17" t="str">
        <f t="shared" si="26"/>
        <v/>
      </c>
      <c r="FJ19" s="17" t="str">
        <f t="shared" si="26"/>
        <v/>
      </c>
      <c r="FK19" s="17" t="str">
        <f t="shared" si="26"/>
        <v/>
      </c>
      <c r="FL19" s="17" t="str">
        <f t="shared" si="26"/>
        <v/>
      </c>
      <c r="FM19" s="17" t="str">
        <f t="shared" ref="FM19:FT20" si="27">IF(AND(FM$5&gt;=$D19,FM$5&lt;=$F19),$C19,"")</f>
        <v/>
      </c>
      <c r="FN19" s="17" t="str">
        <f t="shared" si="27"/>
        <v/>
      </c>
      <c r="FO19" s="17" t="str">
        <f t="shared" si="27"/>
        <v/>
      </c>
      <c r="FP19" s="17" t="str">
        <f t="shared" si="27"/>
        <v/>
      </c>
      <c r="FQ19" s="17" t="str">
        <f t="shared" si="27"/>
        <v/>
      </c>
      <c r="FR19" s="17" t="str">
        <f t="shared" si="27"/>
        <v/>
      </c>
      <c r="FS19" s="17" t="str">
        <f t="shared" si="27"/>
        <v/>
      </c>
      <c r="FT19" s="17" t="str">
        <f t="shared" si="27"/>
        <v/>
      </c>
      <c r="FU19" s="10"/>
      <c r="FV19" s="11"/>
    </row>
    <row r="20" spans="1:178" s="6" customFormat="1" ht="28.2" customHeight="1" thickBot="1" x14ac:dyDescent="0.6">
      <c r="A20" s="108"/>
      <c r="B20" s="110"/>
      <c r="C20" s="78" t="s">
        <v>6</v>
      </c>
      <c r="D20" s="31">
        <v>45900</v>
      </c>
      <c r="E20" s="52">
        <v>160</v>
      </c>
      <c r="F20" s="68">
        <f>D20+E20</f>
        <v>46060</v>
      </c>
      <c r="G20" s="22" t="str">
        <f t="shared" si="22"/>
        <v/>
      </c>
      <c r="H20" s="20" t="str">
        <f t="shared" si="22"/>
        <v/>
      </c>
      <c r="I20" s="20" t="str">
        <f t="shared" si="22"/>
        <v/>
      </c>
      <c r="J20" s="20" t="str">
        <f t="shared" si="22"/>
        <v/>
      </c>
      <c r="K20" s="21" t="str">
        <f t="shared" si="22"/>
        <v/>
      </c>
      <c r="L20" s="22" t="str">
        <f t="shared" si="22"/>
        <v/>
      </c>
      <c r="M20" s="20" t="str">
        <f t="shared" si="22"/>
        <v/>
      </c>
      <c r="N20" s="20" t="str">
        <f t="shared" si="22"/>
        <v/>
      </c>
      <c r="O20" s="21" t="str">
        <f t="shared" si="22"/>
        <v/>
      </c>
      <c r="P20" s="22" t="str">
        <f t="shared" si="22"/>
        <v/>
      </c>
      <c r="Q20" s="20" t="str">
        <f t="shared" si="22"/>
        <v/>
      </c>
      <c r="R20" s="20" t="str">
        <f t="shared" si="22"/>
        <v/>
      </c>
      <c r="S20" s="21" t="str">
        <f t="shared" si="22"/>
        <v/>
      </c>
      <c r="T20" s="22" t="str">
        <f t="shared" si="22"/>
        <v/>
      </c>
      <c r="U20" s="20" t="str">
        <f t="shared" si="22"/>
        <v/>
      </c>
      <c r="V20" s="20" t="str">
        <f t="shared" si="22"/>
        <v/>
      </c>
      <c r="W20" s="20" t="str">
        <f t="shared" si="23"/>
        <v/>
      </c>
      <c r="X20" s="21" t="str">
        <f t="shared" si="23"/>
        <v/>
      </c>
      <c r="Y20" s="22" t="str">
        <f t="shared" si="23"/>
        <v/>
      </c>
      <c r="Z20" s="20" t="str">
        <f t="shared" si="23"/>
        <v/>
      </c>
      <c r="AA20" s="20" t="str">
        <f t="shared" si="23"/>
        <v/>
      </c>
      <c r="AB20" s="21" t="str">
        <f t="shared" si="23"/>
        <v/>
      </c>
      <c r="AC20" s="22" t="str">
        <f t="shared" si="23"/>
        <v>ACTUAL</v>
      </c>
      <c r="AD20" s="20" t="str">
        <f t="shared" si="23"/>
        <v>ACTUAL</v>
      </c>
      <c r="AE20" s="20" t="str">
        <f t="shared" si="23"/>
        <v>ACTUAL</v>
      </c>
      <c r="AF20" s="20" t="str">
        <f t="shared" si="23"/>
        <v>ACTUAL</v>
      </c>
      <c r="AG20" s="21" t="str">
        <f t="shared" si="23"/>
        <v>ACTUAL</v>
      </c>
      <c r="AH20" s="22" t="str">
        <f t="shared" si="23"/>
        <v>ACTUAL</v>
      </c>
      <c r="AI20" s="20" t="str">
        <f t="shared" si="23"/>
        <v>ACTUAL</v>
      </c>
      <c r="AJ20" s="20" t="str">
        <f t="shared" si="24"/>
        <v>ACTUAL</v>
      </c>
      <c r="AK20" s="21" t="str">
        <f t="shared" si="24"/>
        <v>ACTUAL</v>
      </c>
      <c r="AL20" s="22" t="str">
        <f t="shared" si="24"/>
        <v>ACTUAL</v>
      </c>
      <c r="AM20" s="20" t="str">
        <f t="shared" si="24"/>
        <v>ACTUAL</v>
      </c>
      <c r="AN20" s="20" t="str">
        <f t="shared" si="24"/>
        <v>ACTUAL</v>
      </c>
      <c r="AO20" s="21" t="str">
        <f t="shared" si="25"/>
        <v>ACTUAL</v>
      </c>
      <c r="AP20" s="22" t="str">
        <f t="shared" si="25"/>
        <v>ACTUAL</v>
      </c>
      <c r="AQ20" s="20" t="str">
        <f t="shared" si="25"/>
        <v>ACTUAL</v>
      </c>
      <c r="AR20" s="20" t="str">
        <f t="shared" si="25"/>
        <v>ACTUAL</v>
      </c>
      <c r="AS20" s="20" t="str">
        <f t="shared" si="24"/>
        <v>ACTUAL</v>
      </c>
      <c r="AT20" s="21" t="str">
        <f t="shared" si="25"/>
        <v>ACTUAL</v>
      </c>
      <c r="AU20" s="22" t="str">
        <f t="shared" si="25"/>
        <v>ACTUAL</v>
      </c>
      <c r="AV20" s="20" t="str">
        <f t="shared" si="25"/>
        <v>ACTUAL</v>
      </c>
      <c r="AW20" s="20" t="str">
        <f t="shared" si="25"/>
        <v>ACTUAL</v>
      </c>
      <c r="AX20" s="21" t="str">
        <f t="shared" si="24"/>
        <v>ACTUAL</v>
      </c>
      <c r="AY20" s="22" t="str">
        <f t="shared" si="25"/>
        <v>ACTUAL</v>
      </c>
      <c r="AZ20" s="20" t="str">
        <f t="shared" si="25"/>
        <v/>
      </c>
      <c r="BA20" s="20" t="str">
        <f t="shared" si="25"/>
        <v/>
      </c>
      <c r="BB20" s="21" t="str">
        <f t="shared" si="25"/>
        <v/>
      </c>
      <c r="BC20" s="22" t="str">
        <f t="shared" si="25"/>
        <v/>
      </c>
      <c r="BD20" s="20" t="str">
        <f t="shared" si="25"/>
        <v/>
      </c>
      <c r="BE20" s="20" t="str">
        <f t="shared" si="25"/>
        <v/>
      </c>
      <c r="BF20" s="20" t="str">
        <f t="shared" si="25"/>
        <v/>
      </c>
      <c r="BG20" s="21" t="str">
        <f t="shared" si="25"/>
        <v/>
      </c>
      <c r="BH20" s="22" t="str">
        <f t="shared" si="25"/>
        <v/>
      </c>
      <c r="BI20" s="20" t="str">
        <f t="shared" si="25"/>
        <v/>
      </c>
      <c r="BJ20" s="20" t="str">
        <f t="shared" si="25"/>
        <v/>
      </c>
      <c r="BK20" s="21" t="str">
        <f t="shared" si="25"/>
        <v/>
      </c>
      <c r="BL20" s="22" t="str">
        <f t="shared" si="25"/>
        <v/>
      </c>
      <c r="BM20" s="20" t="str">
        <f t="shared" si="25"/>
        <v/>
      </c>
      <c r="BN20" s="20" t="str">
        <f t="shared" si="25"/>
        <v/>
      </c>
      <c r="BO20" s="21" t="str">
        <f t="shared" si="25"/>
        <v/>
      </c>
      <c r="BP20" s="20" t="str">
        <f t="shared" si="25"/>
        <v/>
      </c>
      <c r="BQ20" s="20" t="str">
        <f t="shared" si="25"/>
        <v/>
      </c>
      <c r="BR20" s="20" t="str">
        <f t="shared" si="25"/>
        <v/>
      </c>
      <c r="BS20" s="20" t="str">
        <f t="shared" si="25"/>
        <v/>
      </c>
      <c r="BT20" s="20" t="str">
        <f t="shared" si="25"/>
        <v/>
      </c>
      <c r="BU20" s="20" t="str">
        <f t="shared" si="25"/>
        <v/>
      </c>
      <c r="BV20" s="20" t="str">
        <f t="shared" si="25"/>
        <v/>
      </c>
      <c r="BW20" s="20" t="str">
        <f t="shared" si="25"/>
        <v/>
      </c>
      <c r="BX20" s="20" t="str">
        <f t="shared" si="25"/>
        <v/>
      </c>
      <c r="BY20" s="20" t="str">
        <f t="shared" si="25"/>
        <v/>
      </c>
      <c r="BZ20" s="20" t="str">
        <f t="shared" si="25"/>
        <v/>
      </c>
      <c r="CA20" s="20" t="str">
        <f t="shared" si="25"/>
        <v/>
      </c>
      <c r="CB20" s="20" t="str">
        <f t="shared" si="25"/>
        <v/>
      </c>
      <c r="CC20" s="20" t="str">
        <f t="shared" si="25"/>
        <v/>
      </c>
      <c r="CD20" s="20" t="str">
        <f t="shared" si="25"/>
        <v/>
      </c>
      <c r="CE20" s="20" t="str">
        <f t="shared" si="25"/>
        <v/>
      </c>
      <c r="CF20" s="20" t="str">
        <f t="shared" si="25"/>
        <v/>
      </c>
      <c r="CG20" s="20" t="str">
        <f t="shared" si="25"/>
        <v/>
      </c>
      <c r="CH20" s="20" t="str">
        <f t="shared" si="25"/>
        <v/>
      </c>
      <c r="CI20" s="20" t="str">
        <f t="shared" si="25"/>
        <v/>
      </c>
      <c r="CJ20" s="20" t="str">
        <f t="shared" si="25"/>
        <v/>
      </c>
      <c r="CK20" s="20" t="str">
        <f t="shared" si="25"/>
        <v/>
      </c>
      <c r="CL20" s="20" t="str">
        <f t="shared" si="25"/>
        <v/>
      </c>
      <c r="CM20" s="20" t="str">
        <f t="shared" si="25"/>
        <v/>
      </c>
      <c r="CN20" s="20" t="str">
        <f t="shared" si="25"/>
        <v/>
      </c>
      <c r="CO20" s="20" t="str">
        <f t="shared" si="25"/>
        <v/>
      </c>
      <c r="CP20" s="20" t="str">
        <f t="shared" si="25"/>
        <v/>
      </c>
      <c r="CQ20" s="20" t="str">
        <f t="shared" si="25"/>
        <v/>
      </c>
      <c r="CR20" s="20" t="str">
        <f t="shared" si="25"/>
        <v/>
      </c>
      <c r="CS20" s="20" t="str">
        <f t="shared" si="25"/>
        <v/>
      </c>
      <c r="CT20" s="20" t="str">
        <f t="shared" si="25"/>
        <v/>
      </c>
      <c r="CU20" s="20" t="str">
        <f t="shared" si="25"/>
        <v/>
      </c>
      <c r="CV20" s="20" t="str">
        <f t="shared" si="25"/>
        <v/>
      </c>
      <c r="CW20" s="20" t="str">
        <f t="shared" si="25"/>
        <v/>
      </c>
      <c r="CX20" s="20" t="str">
        <f t="shared" si="25"/>
        <v/>
      </c>
      <c r="CY20" s="20" t="str">
        <f t="shared" si="25"/>
        <v/>
      </c>
      <c r="CZ20" s="20" t="str">
        <f t="shared" si="25"/>
        <v/>
      </c>
      <c r="DA20" s="20" t="str">
        <f t="shared" si="26"/>
        <v/>
      </c>
      <c r="DB20" s="20" t="str">
        <f t="shared" si="26"/>
        <v/>
      </c>
      <c r="DC20" s="20" t="str">
        <f t="shared" si="26"/>
        <v/>
      </c>
      <c r="DD20" s="20" t="str">
        <f t="shared" si="26"/>
        <v/>
      </c>
      <c r="DE20" s="20" t="str">
        <f t="shared" si="26"/>
        <v/>
      </c>
      <c r="DF20" s="20" t="str">
        <f t="shared" si="26"/>
        <v/>
      </c>
      <c r="DG20" s="20" t="str">
        <f t="shared" si="26"/>
        <v/>
      </c>
      <c r="DH20" s="20" t="str">
        <f t="shared" si="26"/>
        <v/>
      </c>
      <c r="DI20" s="20" t="str">
        <f t="shared" si="26"/>
        <v/>
      </c>
      <c r="DJ20" s="20" t="str">
        <f t="shared" si="26"/>
        <v/>
      </c>
      <c r="DK20" s="20" t="str">
        <f t="shared" si="26"/>
        <v/>
      </c>
      <c r="DL20" s="20" t="str">
        <f t="shared" si="26"/>
        <v/>
      </c>
      <c r="DM20" s="20" t="str">
        <f t="shared" si="26"/>
        <v/>
      </c>
      <c r="DN20" s="20" t="str">
        <f t="shared" si="26"/>
        <v/>
      </c>
      <c r="DO20" s="20" t="str">
        <f t="shared" si="26"/>
        <v/>
      </c>
      <c r="DP20" s="20" t="str">
        <f t="shared" si="26"/>
        <v/>
      </c>
      <c r="DQ20" s="20" t="str">
        <f t="shared" si="26"/>
        <v/>
      </c>
      <c r="DR20" s="20" t="str">
        <f t="shared" si="26"/>
        <v/>
      </c>
      <c r="DS20" s="20" t="str">
        <f t="shared" si="26"/>
        <v/>
      </c>
      <c r="DT20" s="20" t="str">
        <f t="shared" si="26"/>
        <v/>
      </c>
      <c r="DU20" s="20" t="str">
        <f t="shared" si="26"/>
        <v/>
      </c>
      <c r="DV20" s="20" t="str">
        <f t="shared" si="26"/>
        <v/>
      </c>
      <c r="DW20" s="20" t="str">
        <f t="shared" si="26"/>
        <v/>
      </c>
      <c r="DX20" s="20" t="str">
        <f t="shared" si="26"/>
        <v/>
      </c>
      <c r="DY20" s="20" t="str">
        <f t="shared" si="26"/>
        <v/>
      </c>
      <c r="DZ20" s="20" t="str">
        <f t="shared" si="26"/>
        <v/>
      </c>
      <c r="EA20" s="20" t="str">
        <f t="shared" si="26"/>
        <v/>
      </c>
      <c r="EB20" s="20" t="str">
        <f t="shared" si="26"/>
        <v/>
      </c>
      <c r="EC20" s="20" t="str">
        <f t="shared" si="26"/>
        <v/>
      </c>
      <c r="ED20" s="20" t="str">
        <f t="shared" si="26"/>
        <v/>
      </c>
      <c r="EE20" s="20" t="str">
        <f t="shared" si="26"/>
        <v/>
      </c>
      <c r="EF20" s="20" t="str">
        <f t="shared" si="26"/>
        <v/>
      </c>
      <c r="EG20" s="20" t="str">
        <f t="shared" si="26"/>
        <v/>
      </c>
      <c r="EH20" s="20" t="str">
        <f t="shared" si="26"/>
        <v/>
      </c>
      <c r="EI20" s="20" t="str">
        <f t="shared" si="26"/>
        <v/>
      </c>
      <c r="EJ20" s="20" t="str">
        <f t="shared" si="26"/>
        <v/>
      </c>
      <c r="EK20" s="20" t="str">
        <f t="shared" si="26"/>
        <v/>
      </c>
      <c r="EL20" s="20" t="str">
        <f t="shared" si="26"/>
        <v/>
      </c>
      <c r="EM20" s="20" t="str">
        <f t="shared" si="26"/>
        <v/>
      </c>
      <c r="EN20" s="20" t="str">
        <f t="shared" si="26"/>
        <v/>
      </c>
      <c r="EO20" s="20" t="str">
        <f t="shared" si="26"/>
        <v/>
      </c>
      <c r="EP20" s="20" t="str">
        <f t="shared" si="26"/>
        <v/>
      </c>
      <c r="EQ20" s="20" t="str">
        <f t="shared" si="26"/>
        <v/>
      </c>
      <c r="ER20" s="20" t="str">
        <f t="shared" si="26"/>
        <v/>
      </c>
      <c r="ES20" s="20" t="str">
        <f t="shared" si="26"/>
        <v/>
      </c>
      <c r="ET20" s="20" t="str">
        <f t="shared" si="26"/>
        <v/>
      </c>
      <c r="EU20" s="20" t="str">
        <f t="shared" si="26"/>
        <v/>
      </c>
      <c r="EV20" s="20" t="str">
        <f t="shared" si="26"/>
        <v/>
      </c>
      <c r="EW20" s="20" t="str">
        <f t="shared" si="26"/>
        <v/>
      </c>
      <c r="EX20" s="20" t="str">
        <f t="shared" si="26"/>
        <v/>
      </c>
      <c r="EY20" s="20" t="str">
        <f t="shared" si="26"/>
        <v/>
      </c>
      <c r="EZ20" s="20" t="str">
        <f t="shared" si="26"/>
        <v/>
      </c>
      <c r="FA20" s="20" t="str">
        <f t="shared" si="26"/>
        <v/>
      </c>
      <c r="FB20" s="20" t="str">
        <f t="shared" si="26"/>
        <v/>
      </c>
      <c r="FC20" s="20" t="str">
        <f t="shared" si="26"/>
        <v/>
      </c>
      <c r="FD20" s="20" t="str">
        <f t="shared" si="26"/>
        <v/>
      </c>
      <c r="FE20" s="20" t="str">
        <f t="shared" si="26"/>
        <v/>
      </c>
      <c r="FF20" s="20" t="str">
        <f t="shared" si="26"/>
        <v/>
      </c>
      <c r="FG20" s="20" t="str">
        <f t="shared" si="26"/>
        <v/>
      </c>
      <c r="FH20" s="20" t="str">
        <f t="shared" si="26"/>
        <v/>
      </c>
      <c r="FI20" s="20" t="str">
        <f t="shared" si="26"/>
        <v/>
      </c>
      <c r="FJ20" s="20" t="str">
        <f t="shared" si="26"/>
        <v/>
      </c>
      <c r="FK20" s="20" t="str">
        <f t="shared" si="26"/>
        <v/>
      </c>
      <c r="FL20" s="20" t="str">
        <f t="shared" si="26"/>
        <v/>
      </c>
      <c r="FM20" s="20" t="str">
        <f t="shared" si="27"/>
        <v/>
      </c>
      <c r="FN20" s="20" t="str">
        <f t="shared" si="27"/>
        <v/>
      </c>
      <c r="FO20" s="20" t="str">
        <f t="shared" si="27"/>
        <v/>
      </c>
      <c r="FP20" s="20" t="str">
        <f t="shared" si="27"/>
        <v/>
      </c>
      <c r="FQ20" s="20" t="str">
        <f t="shared" si="27"/>
        <v/>
      </c>
      <c r="FR20" s="20" t="str">
        <f t="shared" si="27"/>
        <v/>
      </c>
      <c r="FS20" s="20" t="str">
        <f t="shared" si="27"/>
        <v/>
      </c>
      <c r="FT20" s="20" t="str">
        <f t="shared" si="27"/>
        <v/>
      </c>
      <c r="FU20" s="7"/>
      <c r="FV20" s="11"/>
    </row>
    <row r="21" spans="1:178" s="6" customFormat="1" ht="29.4" customHeight="1" thickBot="1" x14ac:dyDescent="0.6">
      <c r="A21" s="57">
        <f>+A18+1</f>
        <v>4</v>
      </c>
      <c r="B21" s="58" t="s">
        <v>19</v>
      </c>
      <c r="C21" s="80"/>
      <c r="D21" s="59"/>
      <c r="E21" s="59"/>
      <c r="F21" s="69"/>
      <c r="G21" s="60"/>
      <c r="H21" s="61"/>
      <c r="I21" s="61"/>
      <c r="J21" s="61"/>
      <c r="K21" s="16"/>
      <c r="L21" s="13"/>
      <c r="M21" s="14"/>
      <c r="N21" s="14"/>
      <c r="O21" s="16"/>
      <c r="P21" s="13"/>
      <c r="Q21" s="14"/>
      <c r="R21" s="14"/>
      <c r="S21" s="16"/>
      <c r="T21" s="13"/>
      <c r="U21" s="14"/>
      <c r="V21" s="14"/>
      <c r="W21" s="14"/>
      <c r="X21" s="16"/>
      <c r="Y21" s="13"/>
      <c r="Z21" s="14"/>
      <c r="AA21" s="14"/>
      <c r="AB21" s="16"/>
      <c r="AC21" s="13"/>
      <c r="AD21" s="14"/>
      <c r="AE21" s="14"/>
      <c r="AF21" s="14"/>
      <c r="AG21" s="16"/>
      <c r="AH21" s="13"/>
      <c r="AI21" s="14"/>
      <c r="AJ21" s="14"/>
      <c r="AK21" s="16"/>
      <c r="AL21" s="13"/>
      <c r="AM21" s="14"/>
      <c r="AN21" s="14"/>
      <c r="AO21" s="16"/>
      <c r="AP21" s="13"/>
      <c r="AQ21" s="14"/>
      <c r="AR21" s="14"/>
      <c r="AS21" s="14"/>
      <c r="AT21" s="16"/>
      <c r="AU21" s="13"/>
      <c r="AV21" s="14"/>
      <c r="AW21" s="14"/>
      <c r="AX21" s="16"/>
      <c r="AY21" s="13"/>
      <c r="AZ21" s="14"/>
      <c r="BA21" s="14"/>
      <c r="BB21" s="16"/>
      <c r="BC21" s="13"/>
      <c r="BD21" s="14"/>
      <c r="BE21" s="14"/>
      <c r="BF21" s="14"/>
      <c r="BG21" s="16"/>
      <c r="BH21" s="13"/>
      <c r="BI21" s="14"/>
      <c r="BJ21" s="14"/>
      <c r="BK21" s="16"/>
      <c r="BL21" s="13"/>
      <c r="BM21" s="14"/>
      <c r="BN21" s="14"/>
      <c r="BO21" s="16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5"/>
      <c r="FV21" s="11"/>
    </row>
    <row r="22" spans="1:178" s="6" customFormat="1" ht="28.2" customHeight="1" x14ac:dyDescent="0.55000000000000004">
      <c r="A22" s="107" t="s">
        <v>12</v>
      </c>
      <c r="B22" s="109" t="s">
        <v>23</v>
      </c>
      <c r="C22" s="77" t="s">
        <v>5</v>
      </c>
      <c r="D22" s="29">
        <v>45108</v>
      </c>
      <c r="E22" s="30">
        <v>122</v>
      </c>
      <c r="F22" s="67">
        <f t="shared" ref="F22" si="28">D22+E22</f>
        <v>45230</v>
      </c>
      <c r="G22" s="19" t="str">
        <f t="shared" ref="G22:V25" si="29">IF(AND(G$5&gt;=$D22,G$5&lt;=$F22),$C22,"")</f>
        <v/>
      </c>
      <c r="H22" s="17" t="str">
        <f t="shared" si="29"/>
        <v/>
      </c>
      <c r="I22" s="17" t="str">
        <f t="shared" si="29"/>
        <v/>
      </c>
      <c r="J22" s="17" t="str">
        <f t="shared" si="29"/>
        <v/>
      </c>
      <c r="K22" s="18" t="str">
        <f t="shared" si="29"/>
        <v/>
      </c>
      <c r="L22" s="19" t="str">
        <f t="shared" si="29"/>
        <v/>
      </c>
      <c r="M22" s="17" t="str">
        <f t="shared" si="29"/>
        <v/>
      </c>
      <c r="N22" s="17" t="str">
        <f t="shared" si="29"/>
        <v/>
      </c>
      <c r="O22" s="18" t="str">
        <f t="shared" si="29"/>
        <v/>
      </c>
      <c r="P22" s="19" t="str">
        <f t="shared" si="29"/>
        <v/>
      </c>
      <c r="Q22" s="17" t="str">
        <f t="shared" si="29"/>
        <v/>
      </c>
      <c r="R22" s="17" t="str">
        <f t="shared" si="29"/>
        <v/>
      </c>
      <c r="S22" s="18" t="str">
        <f t="shared" si="29"/>
        <v/>
      </c>
      <c r="T22" s="19" t="str">
        <f t="shared" si="29"/>
        <v/>
      </c>
      <c r="U22" s="17" t="str">
        <f t="shared" si="29"/>
        <v/>
      </c>
      <c r="V22" s="17" t="str">
        <f t="shared" si="29"/>
        <v/>
      </c>
      <c r="W22" s="17" t="str">
        <f t="shared" ref="W22:AN25" si="30">IF(AND(W$5&gt;=$D22,W$5&lt;=$F22),$C22,"")</f>
        <v/>
      </c>
      <c r="X22" s="18" t="str">
        <f t="shared" si="30"/>
        <v/>
      </c>
      <c r="Y22" s="19" t="str">
        <f t="shared" si="30"/>
        <v/>
      </c>
      <c r="Z22" s="17" t="str">
        <f t="shared" si="30"/>
        <v/>
      </c>
      <c r="AA22" s="17" t="str">
        <f t="shared" si="30"/>
        <v/>
      </c>
      <c r="AB22" s="18" t="str">
        <f t="shared" si="30"/>
        <v/>
      </c>
      <c r="AC22" s="19" t="str">
        <f t="shared" si="30"/>
        <v/>
      </c>
      <c r="AD22" s="17" t="str">
        <f t="shared" si="30"/>
        <v/>
      </c>
      <c r="AE22" s="17" t="str">
        <f t="shared" si="30"/>
        <v/>
      </c>
      <c r="AF22" s="17" t="str">
        <f t="shared" si="30"/>
        <v/>
      </c>
      <c r="AG22" s="18" t="str">
        <f t="shared" si="30"/>
        <v/>
      </c>
      <c r="AH22" s="19" t="str">
        <f t="shared" si="30"/>
        <v/>
      </c>
      <c r="AI22" s="17" t="str">
        <f t="shared" si="30"/>
        <v/>
      </c>
      <c r="AJ22" s="17" t="str">
        <f t="shared" si="30"/>
        <v/>
      </c>
      <c r="AK22" s="18" t="str">
        <f t="shared" si="30"/>
        <v/>
      </c>
      <c r="AL22" s="19" t="str">
        <f t="shared" si="30"/>
        <v/>
      </c>
      <c r="AM22" s="17" t="str">
        <f t="shared" ref="AJ22:AX25" si="31">IF(AND(AM$5&gt;=$D22,AM$5&lt;=$F22),$C22,"")</f>
        <v/>
      </c>
      <c r="AN22" s="17" t="str">
        <f t="shared" si="30"/>
        <v/>
      </c>
      <c r="AO22" s="18" t="str">
        <f t="shared" ref="AO22:CZ25" si="32">IF(AND(AO$5&gt;=$D22,AO$5&lt;=$F22),$C22,"")</f>
        <v/>
      </c>
      <c r="AP22" s="19" t="str">
        <f t="shared" si="32"/>
        <v/>
      </c>
      <c r="AQ22" s="17" t="str">
        <f t="shared" si="32"/>
        <v/>
      </c>
      <c r="AR22" s="17" t="str">
        <f t="shared" si="32"/>
        <v/>
      </c>
      <c r="AS22" s="17" t="str">
        <f t="shared" si="32"/>
        <v/>
      </c>
      <c r="AT22" s="18" t="str">
        <f t="shared" si="32"/>
        <v/>
      </c>
      <c r="AU22" s="19" t="str">
        <f t="shared" si="32"/>
        <v/>
      </c>
      <c r="AV22" s="17" t="str">
        <f t="shared" si="32"/>
        <v/>
      </c>
      <c r="AW22" s="17" t="str">
        <f t="shared" si="32"/>
        <v/>
      </c>
      <c r="AX22" s="18" t="str">
        <f t="shared" si="32"/>
        <v/>
      </c>
      <c r="AY22" s="19" t="str">
        <f t="shared" si="32"/>
        <v/>
      </c>
      <c r="AZ22" s="17" t="str">
        <f t="shared" si="32"/>
        <v/>
      </c>
      <c r="BA22" s="17" t="str">
        <f t="shared" si="32"/>
        <v/>
      </c>
      <c r="BB22" s="18" t="str">
        <f t="shared" si="32"/>
        <v/>
      </c>
      <c r="BC22" s="19" t="str">
        <f t="shared" si="32"/>
        <v/>
      </c>
      <c r="BD22" s="17" t="str">
        <f t="shared" si="32"/>
        <v/>
      </c>
      <c r="BE22" s="17" t="str">
        <f t="shared" si="32"/>
        <v/>
      </c>
      <c r="BF22" s="17" t="str">
        <f t="shared" si="32"/>
        <v/>
      </c>
      <c r="BG22" s="18" t="str">
        <f t="shared" si="32"/>
        <v/>
      </c>
      <c r="BH22" s="19" t="str">
        <f t="shared" si="32"/>
        <v/>
      </c>
      <c r="BI22" s="17" t="str">
        <f t="shared" si="32"/>
        <v/>
      </c>
      <c r="BJ22" s="17" t="str">
        <f t="shared" si="32"/>
        <v/>
      </c>
      <c r="BK22" s="18" t="str">
        <f t="shared" si="32"/>
        <v/>
      </c>
      <c r="BL22" s="19" t="str">
        <f t="shared" si="32"/>
        <v/>
      </c>
      <c r="BM22" s="17" t="str">
        <f t="shared" si="32"/>
        <v/>
      </c>
      <c r="BN22" s="17" t="str">
        <f t="shared" si="32"/>
        <v/>
      </c>
      <c r="BO22" s="18" t="str">
        <f t="shared" si="32"/>
        <v/>
      </c>
      <c r="BP22" s="17" t="str">
        <f t="shared" si="32"/>
        <v/>
      </c>
      <c r="BQ22" s="17" t="str">
        <f t="shared" si="32"/>
        <v/>
      </c>
      <c r="BR22" s="17" t="str">
        <f t="shared" si="32"/>
        <v/>
      </c>
      <c r="BS22" s="17" t="str">
        <f t="shared" si="32"/>
        <v/>
      </c>
      <c r="BT22" s="17" t="str">
        <f t="shared" si="32"/>
        <v/>
      </c>
      <c r="BU22" s="17" t="str">
        <f t="shared" si="32"/>
        <v/>
      </c>
      <c r="BV22" s="17" t="str">
        <f t="shared" si="32"/>
        <v/>
      </c>
      <c r="BW22" s="17" t="str">
        <f t="shared" si="32"/>
        <v/>
      </c>
      <c r="BX22" s="17" t="str">
        <f t="shared" si="32"/>
        <v/>
      </c>
      <c r="BY22" s="17" t="str">
        <f t="shared" si="32"/>
        <v/>
      </c>
      <c r="BZ22" s="17" t="str">
        <f t="shared" si="32"/>
        <v/>
      </c>
      <c r="CA22" s="17" t="str">
        <f t="shared" si="32"/>
        <v/>
      </c>
      <c r="CB22" s="17" t="str">
        <f t="shared" si="32"/>
        <v/>
      </c>
      <c r="CC22" s="17" t="str">
        <f t="shared" si="32"/>
        <v/>
      </c>
      <c r="CD22" s="17" t="str">
        <f t="shared" si="32"/>
        <v/>
      </c>
      <c r="CE22" s="17" t="str">
        <f t="shared" si="32"/>
        <v/>
      </c>
      <c r="CF22" s="17" t="str">
        <f t="shared" si="32"/>
        <v/>
      </c>
      <c r="CG22" s="17" t="str">
        <f t="shared" si="32"/>
        <v/>
      </c>
      <c r="CH22" s="17" t="str">
        <f t="shared" si="32"/>
        <v/>
      </c>
      <c r="CI22" s="17" t="str">
        <f t="shared" si="32"/>
        <v/>
      </c>
      <c r="CJ22" s="17" t="str">
        <f t="shared" si="32"/>
        <v/>
      </c>
      <c r="CK22" s="17" t="str">
        <f t="shared" si="32"/>
        <v/>
      </c>
      <c r="CL22" s="17" t="str">
        <f t="shared" si="32"/>
        <v/>
      </c>
      <c r="CM22" s="17" t="str">
        <f t="shared" si="32"/>
        <v/>
      </c>
      <c r="CN22" s="17" t="str">
        <f t="shared" si="32"/>
        <v/>
      </c>
      <c r="CO22" s="17" t="str">
        <f t="shared" si="32"/>
        <v/>
      </c>
      <c r="CP22" s="17" t="str">
        <f t="shared" si="32"/>
        <v/>
      </c>
      <c r="CQ22" s="17" t="str">
        <f t="shared" si="32"/>
        <v/>
      </c>
      <c r="CR22" s="17" t="str">
        <f t="shared" si="32"/>
        <v/>
      </c>
      <c r="CS22" s="17" t="str">
        <f t="shared" si="32"/>
        <v/>
      </c>
      <c r="CT22" s="17" t="str">
        <f t="shared" si="32"/>
        <v/>
      </c>
      <c r="CU22" s="17" t="str">
        <f t="shared" si="32"/>
        <v/>
      </c>
      <c r="CV22" s="17" t="str">
        <f t="shared" si="32"/>
        <v/>
      </c>
      <c r="CW22" s="17" t="str">
        <f t="shared" si="32"/>
        <v/>
      </c>
      <c r="CX22" s="17" t="str">
        <f t="shared" si="32"/>
        <v/>
      </c>
      <c r="CY22" s="17" t="str">
        <f t="shared" si="32"/>
        <v/>
      </c>
      <c r="CZ22" s="17" t="str">
        <f t="shared" si="32"/>
        <v/>
      </c>
      <c r="DA22" s="17" t="str">
        <f t="shared" ref="DA22:FL25" si="33">IF(AND(DA$5&gt;=$D22,DA$5&lt;=$F22),$C22,"")</f>
        <v/>
      </c>
      <c r="DB22" s="17" t="str">
        <f t="shared" si="33"/>
        <v/>
      </c>
      <c r="DC22" s="17" t="str">
        <f t="shared" si="33"/>
        <v/>
      </c>
      <c r="DD22" s="17" t="str">
        <f t="shared" si="33"/>
        <v/>
      </c>
      <c r="DE22" s="17" t="str">
        <f t="shared" si="33"/>
        <v/>
      </c>
      <c r="DF22" s="17" t="str">
        <f t="shared" si="33"/>
        <v/>
      </c>
      <c r="DG22" s="17" t="str">
        <f t="shared" si="33"/>
        <v/>
      </c>
      <c r="DH22" s="17" t="str">
        <f t="shared" si="33"/>
        <v/>
      </c>
      <c r="DI22" s="17" t="str">
        <f t="shared" si="33"/>
        <v/>
      </c>
      <c r="DJ22" s="17" t="str">
        <f t="shared" si="33"/>
        <v/>
      </c>
      <c r="DK22" s="17" t="str">
        <f t="shared" si="33"/>
        <v/>
      </c>
      <c r="DL22" s="17" t="str">
        <f t="shared" si="33"/>
        <v>PLANNED</v>
      </c>
      <c r="DM22" s="17" t="str">
        <f t="shared" si="33"/>
        <v>PLANNED</v>
      </c>
      <c r="DN22" s="17" t="str">
        <f t="shared" si="33"/>
        <v>PLANNED</v>
      </c>
      <c r="DO22" s="17" t="str">
        <f t="shared" si="33"/>
        <v>PLANNED</v>
      </c>
      <c r="DP22" s="17" t="str">
        <f t="shared" si="33"/>
        <v>PLANNED</v>
      </c>
      <c r="DQ22" s="17" t="str">
        <f t="shared" si="33"/>
        <v>PLANNED</v>
      </c>
      <c r="DR22" s="17" t="str">
        <f t="shared" si="33"/>
        <v>PLANNED</v>
      </c>
      <c r="DS22" s="17" t="str">
        <f t="shared" si="33"/>
        <v>PLANNED</v>
      </c>
      <c r="DT22" s="17" t="str">
        <f t="shared" si="33"/>
        <v>PLANNED</v>
      </c>
      <c r="DU22" s="17" t="str">
        <f t="shared" si="33"/>
        <v>PLANNED</v>
      </c>
      <c r="DV22" s="17" t="str">
        <f t="shared" si="33"/>
        <v>PLANNED</v>
      </c>
      <c r="DW22" s="17" t="str">
        <f t="shared" si="33"/>
        <v>PLANNED</v>
      </c>
      <c r="DX22" s="17" t="str">
        <f t="shared" si="33"/>
        <v>PLANNED</v>
      </c>
      <c r="DY22" s="17" t="str">
        <f t="shared" si="33"/>
        <v>PLANNED</v>
      </c>
      <c r="DZ22" s="17" t="str">
        <f t="shared" si="33"/>
        <v>PLANNED</v>
      </c>
      <c r="EA22" s="17" t="str">
        <f t="shared" si="33"/>
        <v>PLANNED</v>
      </c>
      <c r="EB22" s="17" t="str">
        <f t="shared" si="33"/>
        <v>PLANNED</v>
      </c>
      <c r="EC22" s="17" t="str">
        <f t="shared" si="33"/>
        <v>PLANNED</v>
      </c>
      <c r="ED22" s="17" t="str">
        <f t="shared" si="33"/>
        <v>PLANNED</v>
      </c>
      <c r="EE22" s="17" t="str">
        <f t="shared" si="33"/>
        <v>PLANNED</v>
      </c>
      <c r="EF22" s="17" t="str">
        <f t="shared" si="33"/>
        <v>PLANNED</v>
      </c>
      <c r="EG22" s="17" t="str">
        <f t="shared" si="33"/>
        <v>PLANNED</v>
      </c>
      <c r="EH22" s="17" t="str">
        <f t="shared" si="33"/>
        <v>PLANNED</v>
      </c>
      <c r="EI22" s="17" t="str">
        <f t="shared" si="33"/>
        <v>PLANNED</v>
      </c>
      <c r="EJ22" s="17" t="str">
        <f t="shared" si="33"/>
        <v>PLANNED</v>
      </c>
      <c r="EK22" s="17" t="str">
        <f t="shared" si="33"/>
        <v>PLANNED</v>
      </c>
      <c r="EL22" s="17" t="str">
        <f t="shared" si="33"/>
        <v>PLANNED</v>
      </c>
      <c r="EM22" s="17" t="str">
        <f t="shared" si="33"/>
        <v>PLANNED</v>
      </c>
      <c r="EN22" s="17" t="str">
        <f t="shared" si="33"/>
        <v>PLANNED</v>
      </c>
      <c r="EO22" s="17" t="str">
        <f t="shared" si="33"/>
        <v>PLANNED</v>
      </c>
      <c r="EP22" s="17" t="str">
        <f t="shared" si="33"/>
        <v>PLANNED</v>
      </c>
      <c r="EQ22" s="17" t="str">
        <f t="shared" si="33"/>
        <v>PLANNED</v>
      </c>
      <c r="ER22" s="17" t="str">
        <f t="shared" si="33"/>
        <v>PLANNED</v>
      </c>
      <c r="ES22" s="17" t="str">
        <f t="shared" si="33"/>
        <v>PLANNED</v>
      </c>
      <c r="ET22" s="17" t="str">
        <f t="shared" si="33"/>
        <v>PLANNED</v>
      </c>
      <c r="EU22" s="17" t="str">
        <f t="shared" si="33"/>
        <v>PLANNED</v>
      </c>
      <c r="EV22" s="17" t="str">
        <f t="shared" si="33"/>
        <v>PLANNED</v>
      </c>
      <c r="EW22" s="17" t="str">
        <f t="shared" si="33"/>
        <v>PLANNED</v>
      </c>
      <c r="EX22" s="17" t="str">
        <f t="shared" si="33"/>
        <v>PLANNED</v>
      </c>
      <c r="EY22" s="17" t="str">
        <f t="shared" si="33"/>
        <v>PLANNED</v>
      </c>
      <c r="EZ22" s="17" t="str">
        <f t="shared" si="33"/>
        <v>PLANNED</v>
      </c>
      <c r="FA22" s="17" t="str">
        <f t="shared" si="33"/>
        <v>PLANNED</v>
      </c>
      <c r="FB22" s="17" t="str">
        <f t="shared" si="33"/>
        <v>PLANNED</v>
      </c>
      <c r="FC22" s="17" t="str">
        <f t="shared" si="33"/>
        <v>PLANNED</v>
      </c>
      <c r="FD22" s="17" t="str">
        <f t="shared" si="33"/>
        <v>PLANNED</v>
      </c>
      <c r="FE22" s="17" t="str">
        <f t="shared" si="33"/>
        <v>PLANNED</v>
      </c>
      <c r="FF22" s="17" t="str">
        <f t="shared" si="33"/>
        <v>PLANNED</v>
      </c>
      <c r="FG22" s="17" t="str">
        <f t="shared" si="33"/>
        <v>PLANNED</v>
      </c>
      <c r="FH22" s="17" t="str">
        <f t="shared" si="33"/>
        <v>PLANNED</v>
      </c>
      <c r="FI22" s="17" t="str">
        <f t="shared" si="33"/>
        <v>PLANNED</v>
      </c>
      <c r="FJ22" s="17" t="str">
        <f t="shared" si="33"/>
        <v>PLANNED</v>
      </c>
      <c r="FK22" s="17" t="str">
        <f t="shared" si="33"/>
        <v>PLANNED</v>
      </c>
      <c r="FL22" s="17" t="str">
        <f t="shared" si="33"/>
        <v>PLANNED</v>
      </c>
      <c r="FM22" s="17" t="str">
        <f t="shared" ref="FM22:FT25" si="34">IF(AND(FM$5&gt;=$D22,FM$5&lt;=$F22),$C22,"")</f>
        <v>PLANNED</v>
      </c>
      <c r="FN22" s="17" t="str">
        <f t="shared" si="34"/>
        <v>PLANNED</v>
      </c>
      <c r="FO22" s="17" t="str">
        <f t="shared" si="34"/>
        <v>PLANNED</v>
      </c>
      <c r="FP22" s="17" t="str">
        <f t="shared" si="34"/>
        <v>PLANNED</v>
      </c>
      <c r="FQ22" s="17" t="str">
        <f t="shared" si="34"/>
        <v>PLANNED</v>
      </c>
      <c r="FR22" s="17" t="str">
        <f t="shared" si="34"/>
        <v>PLANNED</v>
      </c>
      <c r="FS22" s="17" t="str">
        <f t="shared" si="34"/>
        <v>PLANNED</v>
      </c>
      <c r="FT22" s="17" t="str">
        <f t="shared" si="34"/>
        <v>PLANNED</v>
      </c>
      <c r="FU22" s="10"/>
      <c r="FV22" s="11"/>
    </row>
    <row r="23" spans="1:178" s="6" customFormat="1" ht="28.2" customHeight="1" x14ac:dyDescent="0.55000000000000004">
      <c r="A23" s="108"/>
      <c r="B23" s="110"/>
      <c r="C23" s="78" t="s">
        <v>6</v>
      </c>
      <c r="D23" s="31">
        <f>+D22</f>
        <v>45108</v>
      </c>
      <c r="E23" s="32">
        <v>0</v>
      </c>
      <c r="F23" s="68"/>
      <c r="G23" s="22" t="str">
        <f t="shared" si="29"/>
        <v/>
      </c>
      <c r="H23" s="20" t="str">
        <f t="shared" si="29"/>
        <v/>
      </c>
      <c r="I23" s="20" t="str">
        <f t="shared" si="29"/>
        <v/>
      </c>
      <c r="J23" s="20" t="str">
        <f t="shared" si="29"/>
        <v/>
      </c>
      <c r="K23" s="21" t="str">
        <f t="shared" si="29"/>
        <v/>
      </c>
      <c r="L23" s="22" t="str">
        <f t="shared" si="29"/>
        <v/>
      </c>
      <c r="M23" s="20" t="str">
        <f t="shared" si="29"/>
        <v/>
      </c>
      <c r="N23" s="20" t="str">
        <f t="shared" si="29"/>
        <v/>
      </c>
      <c r="O23" s="21" t="str">
        <f t="shared" si="29"/>
        <v/>
      </c>
      <c r="P23" s="22" t="str">
        <f t="shared" si="29"/>
        <v/>
      </c>
      <c r="Q23" s="20" t="str">
        <f t="shared" si="29"/>
        <v/>
      </c>
      <c r="R23" s="20" t="str">
        <f t="shared" si="29"/>
        <v/>
      </c>
      <c r="S23" s="21" t="str">
        <f t="shared" si="29"/>
        <v/>
      </c>
      <c r="T23" s="22" t="str">
        <f t="shared" si="29"/>
        <v/>
      </c>
      <c r="U23" s="20" t="str">
        <f t="shared" si="29"/>
        <v/>
      </c>
      <c r="V23" s="20" t="str">
        <f t="shared" si="29"/>
        <v/>
      </c>
      <c r="W23" s="20" t="str">
        <f t="shared" si="30"/>
        <v/>
      </c>
      <c r="X23" s="21" t="str">
        <f t="shared" si="30"/>
        <v/>
      </c>
      <c r="Y23" s="22" t="str">
        <f t="shared" si="30"/>
        <v/>
      </c>
      <c r="Z23" s="20" t="str">
        <f t="shared" si="30"/>
        <v/>
      </c>
      <c r="AA23" s="20" t="str">
        <f t="shared" si="30"/>
        <v/>
      </c>
      <c r="AB23" s="21" t="str">
        <f t="shared" si="30"/>
        <v/>
      </c>
      <c r="AC23" s="22" t="str">
        <f t="shared" si="30"/>
        <v/>
      </c>
      <c r="AD23" s="20" t="str">
        <f t="shared" si="30"/>
        <v/>
      </c>
      <c r="AE23" s="20" t="str">
        <f t="shared" si="30"/>
        <v/>
      </c>
      <c r="AF23" s="20" t="str">
        <f t="shared" si="30"/>
        <v/>
      </c>
      <c r="AG23" s="21" t="str">
        <f t="shared" si="30"/>
        <v/>
      </c>
      <c r="AH23" s="22" t="str">
        <f t="shared" si="30"/>
        <v/>
      </c>
      <c r="AI23" s="20" t="str">
        <f t="shared" si="30"/>
        <v/>
      </c>
      <c r="AJ23" s="20" t="str">
        <f t="shared" si="31"/>
        <v/>
      </c>
      <c r="AK23" s="21" t="str">
        <f t="shared" si="31"/>
        <v/>
      </c>
      <c r="AL23" s="22" t="str">
        <f t="shared" si="31"/>
        <v/>
      </c>
      <c r="AM23" s="20" t="str">
        <f t="shared" si="31"/>
        <v/>
      </c>
      <c r="AN23" s="20" t="str">
        <f t="shared" si="31"/>
        <v/>
      </c>
      <c r="AO23" s="21" t="str">
        <f t="shared" si="32"/>
        <v/>
      </c>
      <c r="AP23" s="22" t="str">
        <f t="shared" si="32"/>
        <v/>
      </c>
      <c r="AQ23" s="20" t="str">
        <f t="shared" si="32"/>
        <v/>
      </c>
      <c r="AR23" s="20" t="str">
        <f t="shared" si="32"/>
        <v/>
      </c>
      <c r="AS23" s="20" t="str">
        <f t="shared" si="31"/>
        <v/>
      </c>
      <c r="AT23" s="21" t="str">
        <f t="shared" si="32"/>
        <v/>
      </c>
      <c r="AU23" s="22" t="str">
        <f t="shared" si="32"/>
        <v/>
      </c>
      <c r="AV23" s="20" t="str">
        <f t="shared" si="32"/>
        <v/>
      </c>
      <c r="AW23" s="20" t="str">
        <f t="shared" si="32"/>
        <v/>
      </c>
      <c r="AX23" s="21" t="str">
        <f t="shared" si="31"/>
        <v/>
      </c>
      <c r="AY23" s="22" t="str">
        <f t="shared" si="32"/>
        <v/>
      </c>
      <c r="AZ23" s="20" t="str">
        <f t="shared" si="32"/>
        <v/>
      </c>
      <c r="BA23" s="20" t="str">
        <f t="shared" si="32"/>
        <v/>
      </c>
      <c r="BB23" s="21" t="str">
        <f t="shared" si="32"/>
        <v/>
      </c>
      <c r="BC23" s="22" t="str">
        <f t="shared" si="32"/>
        <v/>
      </c>
      <c r="BD23" s="20" t="str">
        <f t="shared" si="32"/>
        <v/>
      </c>
      <c r="BE23" s="20" t="str">
        <f t="shared" si="32"/>
        <v/>
      </c>
      <c r="BF23" s="20" t="str">
        <f t="shared" si="32"/>
        <v/>
      </c>
      <c r="BG23" s="21" t="str">
        <f t="shared" si="32"/>
        <v/>
      </c>
      <c r="BH23" s="22" t="str">
        <f t="shared" si="32"/>
        <v/>
      </c>
      <c r="BI23" s="20" t="str">
        <f t="shared" si="32"/>
        <v/>
      </c>
      <c r="BJ23" s="20" t="str">
        <f t="shared" si="32"/>
        <v/>
      </c>
      <c r="BK23" s="21" t="str">
        <f t="shared" si="32"/>
        <v/>
      </c>
      <c r="BL23" s="22" t="str">
        <f t="shared" si="32"/>
        <v/>
      </c>
      <c r="BM23" s="20" t="str">
        <f t="shared" si="32"/>
        <v/>
      </c>
      <c r="BN23" s="20" t="str">
        <f t="shared" si="32"/>
        <v/>
      </c>
      <c r="BO23" s="21" t="str">
        <f t="shared" si="32"/>
        <v/>
      </c>
      <c r="BP23" s="20" t="str">
        <f t="shared" si="32"/>
        <v/>
      </c>
      <c r="BQ23" s="20" t="str">
        <f t="shared" si="32"/>
        <v/>
      </c>
      <c r="BR23" s="20" t="str">
        <f t="shared" si="32"/>
        <v/>
      </c>
      <c r="BS23" s="20" t="str">
        <f t="shared" si="32"/>
        <v/>
      </c>
      <c r="BT23" s="20" t="str">
        <f t="shared" si="32"/>
        <v/>
      </c>
      <c r="BU23" s="20" t="str">
        <f t="shared" si="32"/>
        <v/>
      </c>
      <c r="BV23" s="20" t="str">
        <f t="shared" si="32"/>
        <v/>
      </c>
      <c r="BW23" s="20" t="str">
        <f t="shared" si="32"/>
        <v/>
      </c>
      <c r="BX23" s="20" t="str">
        <f t="shared" si="32"/>
        <v/>
      </c>
      <c r="BY23" s="20" t="str">
        <f t="shared" si="32"/>
        <v/>
      </c>
      <c r="BZ23" s="20" t="str">
        <f t="shared" si="32"/>
        <v/>
      </c>
      <c r="CA23" s="20" t="str">
        <f t="shared" si="32"/>
        <v/>
      </c>
      <c r="CB23" s="20" t="str">
        <f t="shared" si="32"/>
        <v/>
      </c>
      <c r="CC23" s="20" t="str">
        <f t="shared" si="32"/>
        <v/>
      </c>
      <c r="CD23" s="20" t="str">
        <f t="shared" si="32"/>
        <v/>
      </c>
      <c r="CE23" s="20" t="str">
        <f t="shared" si="32"/>
        <v/>
      </c>
      <c r="CF23" s="20" t="str">
        <f t="shared" si="32"/>
        <v/>
      </c>
      <c r="CG23" s="20" t="str">
        <f t="shared" si="32"/>
        <v/>
      </c>
      <c r="CH23" s="20" t="str">
        <f t="shared" si="32"/>
        <v/>
      </c>
      <c r="CI23" s="20" t="str">
        <f t="shared" si="32"/>
        <v/>
      </c>
      <c r="CJ23" s="20" t="str">
        <f t="shared" si="32"/>
        <v/>
      </c>
      <c r="CK23" s="20" t="str">
        <f t="shared" si="32"/>
        <v/>
      </c>
      <c r="CL23" s="20" t="str">
        <f t="shared" si="32"/>
        <v/>
      </c>
      <c r="CM23" s="20" t="str">
        <f t="shared" si="32"/>
        <v/>
      </c>
      <c r="CN23" s="20" t="str">
        <f t="shared" si="32"/>
        <v/>
      </c>
      <c r="CO23" s="20" t="str">
        <f t="shared" si="32"/>
        <v/>
      </c>
      <c r="CP23" s="20" t="str">
        <f t="shared" si="32"/>
        <v/>
      </c>
      <c r="CQ23" s="20" t="str">
        <f t="shared" si="32"/>
        <v/>
      </c>
      <c r="CR23" s="20" t="str">
        <f t="shared" si="32"/>
        <v/>
      </c>
      <c r="CS23" s="20" t="str">
        <f t="shared" si="32"/>
        <v/>
      </c>
      <c r="CT23" s="20" t="str">
        <f t="shared" si="32"/>
        <v/>
      </c>
      <c r="CU23" s="20" t="str">
        <f t="shared" si="32"/>
        <v/>
      </c>
      <c r="CV23" s="20" t="str">
        <f t="shared" si="32"/>
        <v/>
      </c>
      <c r="CW23" s="20" t="str">
        <f t="shared" si="32"/>
        <v/>
      </c>
      <c r="CX23" s="20" t="str">
        <f t="shared" si="32"/>
        <v/>
      </c>
      <c r="CY23" s="20" t="str">
        <f t="shared" si="32"/>
        <v/>
      </c>
      <c r="CZ23" s="20" t="str">
        <f t="shared" si="32"/>
        <v/>
      </c>
      <c r="DA23" s="20" t="str">
        <f t="shared" si="33"/>
        <v/>
      </c>
      <c r="DB23" s="20" t="str">
        <f t="shared" si="33"/>
        <v/>
      </c>
      <c r="DC23" s="20" t="str">
        <f t="shared" si="33"/>
        <v/>
      </c>
      <c r="DD23" s="20" t="str">
        <f t="shared" si="33"/>
        <v/>
      </c>
      <c r="DE23" s="20" t="str">
        <f t="shared" si="33"/>
        <v/>
      </c>
      <c r="DF23" s="20" t="str">
        <f t="shared" si="33"/>
        <v/>
      </c>
      <c r="DG23" s="20" t="str">
        <f t="shared" si="33"/>
        <v/>
      </c>
      <c r="DH23" s="20" t="str">
        <f t="shared" si="33"/>
        <v/>
      </c>
      <c r="DI23" s="20" t="str">
        <f t="shared" si="33"/>
        <v/>
      </c>
      <c r="DJ23" s="20" t="str">
        <f t="shared" si="33"/>
        <v/>
      </c>
      <c r="DK23" s="20" t="str">
        <f t="shared" si="33"/>
        <v/>
      </c>
      <c r="DL23" s="20" t="str">
        <f t="shared" si="33"/>
        <v/>
      </c>
      <c r="DM23" s="20" t="str">
        <f t="shared" si="33"/>
        <v/>
      </c>
      <c r="DN23" s="20" t="str">
        <f t="shared" si="33"/>
        <v/>
      </c>
      <c r="DO23" s="20" t="str">
        <f t="shared" si="33"/>
        <v/>
      </c>
      <c r="DP23" s="20" t="str">
        <f t="shared" si="33"/>
        <v/>
      </c>
      <c r="DQ23" s="20" t="str">
        <f t="shared" si="33"/>
        <v/>
      </c>
      <c r="DR23" s="20" t="str">
        <f t="shared" si="33"/>
        <v/>
      </c>
      <c r="DS23" s="20" t="str">
        <f t="shared" si="33"/>
        <v/>
      </c>
      <c r="DT23" s="20" t="str">
        <f t="shared" si="33"/>
        <v/>
      </c>
      <c r="DU23" s="20" t="str">
        <f t="shared" si="33"/>
        <v/>
      </c>
      <c r="DV23" s="20" t="str">
        <f t="shared" si="33"/>
        <v/>
      </c>
      <c r="DW23" s="20" t="str">
        <f t="shared" si="33"/>
        <v/>
      </c>
      <c r="DX23" s="20" t="str">
        <f t="shared" si="33"/>
        <v/>
      </c>
      <c r="DY23" s="20" t="str">
        <f t="shared" si="33"/>
        <v/>
      </c>
      <c r="DZ23" s="20" t="str">
        <f t="shared" si="33"/>
        <v/>
      </c>
      <c r="EA23" s="20" t="str">
        <f t="shared" si="33"/>
        <v/>
      </c>
      <c r="EB23" s="20" t="str">
        <f t="shared" si="33"/>
        <v/>
      </c>
      <c r="EC23" s="20" t="str">
        <f t="shared" si="33"/>
        <v/>
      </c>
      <c r="ED23" s="20" t="str">
        <f t="shared" si="33"/>
        <v/>
      </c>
      <c r="EE23" s="20" t="str">
        <f t="shared" si="33"/>
        <v/>
      </c>
      <c r="EF23" s="20" t="str">
        <f t="shared" si="33"/>
        <v/>
      </c>
      <c r="EG23" s="20" t="str">
        <f t="shared" si="33"/>
        <v/>
      </c>
      <c r="EH23" s="20" t="str">
        <f t="shared" si="33"/>
        <v/>
      </c>
      <c r="EI23" s="20" t="str">
        <f t="shared" si="33"/>
        <v/>
      </c>
      <c r="EJ23" s="20" t="str">
        <f t="shared" si="33"/>
        <v/>
      </c>
      <c r="EK23" s="20" t="str">
        <f t="shared" si="33"/>
        <v/>
      </c>
      <c r="EL23" s="20" t="str">
        <f t="shared" si="33"/>
        <v/>
      </c>
      <c r="EM23" s="20" t="str">
        <f t="shared" si="33"/>
        <v/>
      </c>
      <c r="EN23" s="20" t="str">
        <f t="shared" si="33"/>
        <v/>
      </c>
      <c r="EO23" s="20" t="str">
        <f t="shared" si="33"/>
        <v/>
      </c>
      <c r="EP23" s="20" t="str">
        <f t="shared" si="33"/>
        <v/>
      </c>
      <c r="EQ23" s="20" t="str">
        <f t="shared" si="33"/>
        <v/>
      </c>
      <c r="ER23" s="20" t="str">
        <f t="shared" si="33"/>
        <v/>
      </c>
      <c r="ES23" s="20" t="str">
        <f t="shared" si="33"/>
        <v/>
      </c>
      <c r="ET23" s="20" t="str">
        <f t="shared" si="33"/>
        <v/>
      </c>
      <c r="EU23" s="20" t="str">
        <f t="shared" si="33"/>
        <v/>
      </c>
      <c r="EV23" s="20" t="str">
        <f t="shared" si="33"/>
        <v/>
      </c>
      <c r="EW23" s="20" t="str">
        <f t="shared" si="33"/>
        <v/>
      </c>
      <c r="EX23" s="20" t="str">
        <f t="shared" si="33"/>
        <v/>
      </c>
      <c r="EY23" s="20" t="str">
        <f t="shared" si="33"/>
        <v/>
      </c>
      <c r="EZ23" s="20" t="str">
        <f t="shared" si="33"/>
        <v/>
      </c>
      <c r="FA23" s="20" t="str">
        <f t="shared" si="33"/>
        <v/>
      </c>
      <c r="FB23" s="20" t="str">
        <f t="shared" si="33"/>
        <v/>
      </c>
      <c r="FC23" s="20" t="str">
        <f t="shared" si="33"/>
        <v/>
      </c>
      <c r="FD23" s="20" t="str">
        <f t="shared" si="33"/>
        <v/>
      </c>
      <c r="FE23" s="20" t="str">
        <f t="shared" si="33"/>
        <v/>
      </c>
      <c r="FF23" s="20" t="str">
        <f t="shared" si="33"/>
        <v/>
      </c>
      <c r="FG23" s="20" t="str">
        <f t="shared" si="33"/>
        <v/>
      </c>
      <c r="FH23" s="20" t="str">
        <f t="shared" si="33"/>
        <v/>
      </c>
      <c r="FI23" s="20" t="str">
        <f t="shared" si="33"/>
        <v/>
      </c>
      <c r="FJ23" s="20" t="str">
        <f t="shared" si="33"/>
        <v/>
      </c>
      <c r="FK23" s="20" t="str">
        <f t="shared" si="33"/>
        <v/>
      </c>
      <c r="FL23" s="20" t="str">
        <f t="shared" si="33"/>
        <v/>
      </c>
      <c r="FM23" s="20" t="str">
        <f t="shared" si="34"/>
        <v/>
      </c>
      <c r="FN23" s="20" t="str">
        <f t="shared" si="34"/>
        <v/>
      </c>
      <c r="FO23" s="20" t="str">
        <f t="shared" si="34"/>
        <v/>
      </c>
      <c r="FP23" s="20" t="str">
        <f t="shared" si="34"/>
        <v/>
      </c>
      <c r="FQ23" s="20" t="str">
        <f t="shared" si="34"/>
        <v/>
      </c>
      <c r="FR23" s="20" t="str">
        <f t="shared" si="34"/>
        <v/>
      </c>
      <c r="FS23" s="20" t="str">
        <f t="shared" si="34"/>
        <v/>
      </c>
      <c r="FT23" s="20" t="str">
        <f t="shared" si="34"/>
        <v/>
      </c>
      <c r="FU23" s="7"/>
      <c r="FV23" s="11"/>
    </row>
    <row r="24" spans="1:178" s="6" customFormat="1" ht="28.2" customHeight="1" x14ac:dyDescent="0.55000000000000004">
      <c r="A24" s="111" t="s">
        <v>13</v>
      </c>
      <c r="B24" s="109" t="s">
        <v>23</v>
      </c>
      <c r="C24" s="79" t="s">
        <v>5</v>
      </c>
      <c r="D24" s="29">
        <v>45799</v>
      </c>
      <c r="E24" s="30">
        <v>54</v>
      </c>
      <c r="F24" s="67">
        <f t="shared" ref="F24" si="35">D24+E24</f>
        <v>45853</v>
      </c>
      <c r="G24" s="25" t="str">
        <f t="shared" si="29"/>
        <v/>
      </c>
      <c r="H24" s="23" t="str">
        <f t="shared" si="29"/>
        <v/>
      </c>
      <c r="I24" s="23" t="str">
        <f t="shared" si="29"/>
        <v/>
      </c>
      <c r="J24" s="23" t="str">
        <f t="shared" si="29"/>
        <v/>
      </c>
      <c r="K24" s="24" t="str">
        <f t="shared" si="29"/>
        <v/>
      </c>
      <c r="L24" s="25" t="str">
        <f t="shared" si="29"/>
        <v/>
      </c>
      <c r="M24" s="23" t="str">
        <f t="shared" si="29"/>
        <v/>
      </c>
      <c r="N24" s="23" t="str">
        <f t="shared" si="29"/>
        <v/>
      </c>
      <c r="O24" s="24" t="str">
        <f t="shared" si="29"/>
        <v>PLANNED</v>
      </c>
      <c r="P24" s="25" t="str">
        <f t="shared" si="29"/>
        <v>PLANNED</v>
      </c>
      <c r="Q24" s="23" t="str">
        <f t="shared" si="29"/>
        <v>PLANNED</v>
      </c>
      <c r="R24" s="23" t="str">
        <f t="shared" si="29"/>
        <v>PLANNED</v>
      </c>
      <c r="S24" s="24" t="str">
        <f t="shared" si="29"/>
        <v>PLANNED</v>
      </c>
      <c r="T24" s="25" t="str">
        <f t="shared" si="29"/>
        <v>PLANNED</v>
      </c>
      <c r="U24" s="23" t="str">
        <f t="shared" si="29"/>
        <v>PLANNED</v>
      </c>
      <c r="V24" s="23" t="str">
        <f t="shared" si="29"/>
        <v>PLANNED</v>
      </c>
      <c r="W24" s="23" t="str">
        <f t="shared" si="30"/>
        <v/>
      </c>
      <c r="X24" s="24" t="str">
        <f t="shared" si="30"/>
        <v/>
      </c>
      <c r="Y24" s="25" t="str">
        <f t="shared" si="30"/>
        <v/>
      </c>
      <c r="Z24" s="23" t="str">
        <f t="shared" si="30"/>
        <v/>
      </c>
      <c r="AA24" s="23" t="str">
        <f t="shared" si="30"/>
        <v/>
      </c>
      <c r="AB24" s="24" t="str">
        <f t="shared" si="30"/>
        <v/>
      </c>
      <c r="AC24" s="25" t="str">
        <f t="shared" si="30"/>
        <v/>
      </c>
      <c r="AD24" s="23" t="str">
        <f t="shared" si="30"/>
        <v/>
      </c>
      <c r="AE24" s="23" t="str">
        <f t="shared" si="30"/>
        <v/>
      </c>
      <c r="AF24" s="23" t="str">
        <f t="shared" si="30"/>
        <v/>
      </c>
      <c r="AG24" s="24" t="str">
        <f t="shared" si="30"/>
        <v/>
      </c>
      <c r="AH24" s="25" t="str">
        <f t="shared" si="30"/>
        <v/>
      </c>
      <c r="AI24" s="23" t="str">
        <f t="shared" si="30"/>
        <v/>
      </c>
      <c r="AJ24" s="23" t="str">
        <f t="shared" si="31"/>
        <v/>
      </c>
      <c r="AK24" s="24" t="str">
        <f t="shared" si="31"/>
        <v/>
      </c>
      <c r="AL24" s="25" t="str">
        <f t="shared" si="31"/>
        <v/>
      </c>
      <c r="AM24" s="23" t="str">
        <f t="shared" si="31"/>
        <v/>
      </c>
      <c r="AN24" s="23" t="str">
        <f t="shared" si="31"/>
        <v/>
      </c>
      <c r="AO24" s="24" t="str">
        <f t="shared" si="32"/>
        <v/>
      </c>
      <c r="AP24" s="25" t="str">
        <f t="shared" si="32"/>
        <v/>
      </c>
      <c r="AQ24" s="23" t="str">
        <f t="shared" si="32"/>
        <v/>
      </c>
      <c r="AR24" s="23" t="str">
        <f t="shared" si="32"/>
        <v/>
      </c>
      <c r="AS24" s="23" t="str">
        <f t="shared" si="31"/>
        <v/>
      </c>
      <c r="AT24" s="24" t="str">
        <f t="shared" si="32"/>
        <v/>
      </c>
      <c r="AU24" s="25" t="str">
        <f t="shared" si="32"/>
        <v/>
      </c>
      <c r="AV24" s="23" t="str">
        <f t="shared" si="32"/>
        <v/>
      </c>
      <c r="AW24" s="23" t="str">
        <f t="shared" si="32"/>
        <v/>
      </c>
      <c r="AX24" s="24" t="str">
        <f t="shared" si="31"/>
        <v/>
      </c>
      <c r="AY24" s="25" t="str">
        <f t="shared" si="32"/>
        <v/>
      </c>
      <c r="AZ24" s="23" t="str">
        <f t="shared" si="32"/>
        <v/>
      </c>
      <c r="BA24" s="23" t="str">
        <f t="shared" si="32"/>
        <v/>
      </c>
      <c r="BB24" s="24" t="str">
        <f t="shared" si="32"/>
        <v/>
      </c>
      <c r="BC24" s="25" t="str">
        <f t="shared" si="32"/>
        <v/>
      </c>
      <c r="BD24" s="23" t="str">
        <f t="shared" si="32"/>
        <v/>
      </c>
      <c r="BE24" s="23" t="str">
        <f t="shared" si="32"/>
        <v/>
      </c>
      <c r="BF24" s="23" t="str">
        <f t="shared" si="32"/>
        <v/>
      </c>
      <c r="BG24" s="24" t="str">
        <f t="shared" si="32"/>
        <v/>
      </c>
      <c r="BH24" s="25" t="str">
        <f t="shared" si="32"/>
        <v/>
      </c>
      <c r="BI24" s="23" t="str">
        <f t="shared" si="32"/>
        <v/>
      </c>
      <c r="BJ24" s="23" t="str">
        <f t="shared" si="32"/>
        <v/>
      </c>
      <c r="BK24" s="24" t="str">
        <f t="shared" si="32"/>
        <v/>
      </c>
      <c r="BL24" s="25" t="str">
        <f t="shared" si="32"/>
        <v/>
      </c>
      <c r="BM24" s="23" t="str">
        <f t="shared" si="32"/>
        <v/>
      </c>
      <c r="BN24" s="23" t="str">
        <f t="shared" si="32"/>
        <v/>
      </c>
      <c r="BO24" s="24" t="str">
        <f t="shared" si="32"/>
        <v/>
      </c>
      <c r="BP24" s="23" t="str">
        <f t="shared" si="32"/>
        <v/>
      </c>
      <c r="BQ24" s="23" t="str">
        <f t="shared" si="32"/>
        <v/>
      </c>
      <c r="BR24" s="23" t="str">
        <f t="shared" si="32"/>
        <v/>
      </c>
      <c r="BS24" s="23" t="str">
        <f t="shared" si="32"/>
        <v/>
      </c>
      <c r="BT24" s="23" t="str">
        <f t="shared" si="32"/>
        <v/>
      </c>
      <c r="BU24" s="23" t="str">
        <f t="shared" si="32"/>
        <v/>
      </c>
      <c r="BV24" s="23" t="str">
        <f t="shared" si="32"/>
        <v/>
      </c>
      <c r="BW24" s="23" t="str">
        <f t="shared" si="32"/>
        <v/>
      </c>
      <c r="BX24" s="23" t="str">
        <f t="shared" si="32"/>
        <v/>
      </c>
      <c r="BY24" s="23" t="str">
        <f t="shared" si="32"/>
        <v/>
      </c>
      <c r="BZ24" s="23" t="str">
        <f t="shared" si="32"/>
        <v/>
      </c>
      <c r="CA24" s="23" t="str">
        <f t="shared" si="32"/>
        <v/>
      </c>
      <c r="CB24" s="23" t="str">
        <f t="shared" si="32"/>
        <v/>
      </c>
      <c r="CC24" s="23" t="str">
        <f t="shared" si="32"/>
        <v/>
      </c>
      <c r="CD24" s="23" t="str">
        <f t="shared" si="32"/>
        <v/>
      </c>
      <c r="CE24" s="23" t="str">
        <f t="shared" si="32"/>
        <v/>
      </c>
      <c r="CF24" s="23" t="str">
        <f t="shared" si="32"/>
        <v/>
      </c>
      <c r="CG24" s="23" t="str">
        <f t="shared" si="32"/>
        <v/>
      </c>
      <c r="CH24" s="23" t="str">
        <f t="shared" si="32"/>
        <v/>
      </c>
      <c r="CI24" s="23" t="str">
        <f t="shared" si="32"/>
        <v/>
      </c>
      <c r="CJ24" s="23" t="str">
        <f t="shared" si="32"/>
        <v/>
      </c>
      <c r="CK24" s="23" t="str">
        <f t="shared" si="32"/>
        <v/>
      </c>
      <c r="CL24" s="23" t="str">
        <f t="shared" si="32"/>
        <v/>
      </c>
      <c r="CM24" s="23" t="str">
        <f t="shared" si="32"/>
        <v/>
      </c>
      <c r="CN24" s="23" t="str">
        <f t="shared" si="32"/>
        <v/>
      </c>
      <c r="CO24" s="23" t="str">
        <f t="shared" si="32"/>
        <v/>
      </c>
      <c r="CP24" s="23" t="str">
        <f t="shared" si="32"/>
        <v/>
      </c>
      <c r="CQ24" s="23" t="str">
        <f t="shared" si="32"/>
        <v/>
      </c>
      <c r="CR24" s="23" t="str">
        <f t="shared" si="32"/>
        <v/>
      </c>
      <c r="CS24" s="23" t="str">
        <f t="shared" si="32"/>
        <v/>
      </c>
      <c r="CT24" s="23" t="str">
        <f t="shared" si="32"/>
        <v/>
      </c>
      <c r="CU24" s="23" t="str">
        <f t="shared" si="32"/>
        <v/>
      </c>
      <c r="CV24" s="23" t="str">
        <f t="shared" si="32"/>
        <v/>
      </c>
      <c r="CW24" s="23" t="str">
        <f t="shared" si="32"/>
        <v/>
      </c>
      <c r="CX24" s="23" t="str">
        <f t="shared" si="32"/>
        <v/>
      </c>
      <c r="CY24" s="23" t="str">
        <f t="shared" si="32"/>
        <v/>
      </c>
      <c r="CZ24" s="23" t="str">
        <f t="shared" si="32"/>
        <v/>
      </c>
      <c r="DA24" s="23" t="str">
        <f t="shared" si="33"/>
        <v/>
      </c>
      <c r="DB24" s="23" t="str">
        <f t="shared" si="33"/>
        <v/>
      </c>
      <c r="DC24" s="23" t="str">
        <f t="shared" si="33"/>
        <v/>
      </c>
      <c r="DD24" s="23" t="str">
        <f t="shared" si="33"/>
        <v/>
      </c>
      <c r="DE24" s="23" t="str">
        <f t="shared" si="33"/>
        <v/>
      </c>
      <c r="DF24" s="23" t="str">
        <f t="shared" si="33"/>
        <v/>
      </c>
      <c r="DG24" s="23" t="str">
        <f t="shared" si="33"/>
        <v/>
      </c>
      <c r="DH24" s="23" t="str">
        <f t="shared" si="33"/>
        <v/>
      </c>
      <c r="DI24" s="23" t="str">
        <f t="shared" si="33"/>
        <v/>
      </c>
      <c r="DJ24" s="23" t="str">
        <f t="shared" si="33"/>
        <v/>
      </c>
      <c r="DK24" s="23" t="str">
        <f t="shared" si="33"/>
        <v/>
      </c>
      <c r="DL24" s="23" t="str">
        <f t="shared" si="33"/>
        <v/>
      </c>
      <c r="DM24" s="23" t="str">
        <f t="shared" si="33"/>
        <v/>
      </c>
      <c r="DN24" s="23" t="str">
        <f t="shared" si="33"/>
        <v/>
      </c>
      <c r="DO24" s="23" t="str">
        <f t="shared" si="33"/>
        <v/>
      </c>
      <c r="DP24" s="23" t="str">
        <f t="shared" si="33"/>
        <v/>
      </c>
      <c r="DQ24" s="23" t="str">
        <f t="shared" si="33"/>
        <v/>
      </c>
      <c r="DR24" s="23" t="str">
        <f t="shared" si="33"/>
        <v/>
      </c>
      <c r="DS24" s="23" t="str">
        <f t="shared" si="33"/>
        <v/>
      </c>
      <c r="DT24" s="23" t="str">
        <f t="shared" si="33"/>
        <v/>
      </c>
      <c r="DU24" s="23" t="str">
        <f t="shared" si="33"/>
        <v/>
      </c>
      <c r="DV24" s="23" t="str">
        <f t="shared" si="33"/>
        <v/>
      </c>
      <c r="DW24" s="23" t="str">
        <f t="shared" si="33"/>
        <v/>
      </c>
      <c r="DX24" s="23" t="str">
        <f t="shared" si="33"/>
        <v/>
      </c>
      <c r="DY24" s="23" t="str">
        <f t="shared" si="33"/>
        <v/>
      </c>
      <c r="DZ24" s="23" t="str">
        <f t="shared" si="33"/>
        <v/>
      </c>
      <c r="EA24" s="23" t="str">
        <f t="shared" si="33"/>
        <v/>
      </c>
      <c r="EB24" s="23" t="str">
        <f t="shared" si="33"/>
        <v/>
      </c>
      <c r="EC24" s="23" t="str">
        <f t="shared" si="33"/>
        <v/>
      </c>
      <c r="ED24" s="23" t="str">
        <f t="shared" si="33"/>
        <v/>
      </c>
      <c r="EE24" s="23" t="str">
        <f t="shared" si="33"/>
        <v/>
      </c>
      <c r="EF24" s="23" t="str">
        <f t="shared" si="33"/>
        <v/>
      </c>
      <c r="EG24" s="23" t="str">
        <f t="shared" si="33"/>
        <v/>
      </c>
      <c r="EH24" s="23" t="str">
        <f t="shared" si="33"/>
        <v/>
      </c>
      <c r="EI24" s="23" t="str">
        <f t="shared" si="33"/>
        <v/>
      </c>
      <c r="EJ24" s="23" t="str">
        <f t="shared" si="33"/>
        <v/>
      </c>
      <c r="EK24" s="23" t="str">
        <f t="shared" si="33"/>
        <v/>
      </c>
      <c r="EL24" s="23" t="str">
        <f t="shared" si="33"/>
        <v/>
      </c>
      <c r="EM24" s="23" t="str">
        <f t="shared" si="33"/>
        <v/>
      </c>
      <c r="EN24" s="23" t="str">
        <f t="shared" si="33"/>
        <v/>
      </c>
      <c r="EO24" s="23" t="str">
        <f t="shared" si="33"/>
        <v/>
      </c>
      <c r="EP24" s="23" t="str">
        <f t="shared" si="33"/>
        <v/>
      </c>
      <c r="EQ24" s="23" t="str">
        <f t="shared" si="33"/>
        <v/>
      </c>
      <c r="ER24" s="23" t="str">
        <f t="shared" si="33"/>
        <v/>
      </c>
      <c r="ES24" s="23" t="str">
        <f t="shared" si="33"/>
        <v/>
      </c>
      <c r="ET24" s="23" t="str">
        <f t="shared" si="33"/>
        <v/>
      </c>
      <c r="EU24" s="23" t="str">
        <f t="shared" si="33"/>
        <v/>
      </c>
      <c r="EV24" s="23" t="str">
        <f t="shared" si="33"/>
        <v/>
      </c>
      <c r="EW24" s="23" t="str">
        <f t="shared" si="33"/>
        <v/>
      </c>
      <c r="EX24" s="23" t="str">
        <f t="shared" si="33"/>
        <v/>
      </c>
      <c r="EY24" s="23" t="str">
        <f t="shared" si="33"/>
        <v/>
      </c>
      <c r="EZ24" s="23" t="str">
        <f t="shared" si="33"/>
        <v/>
      </c>
      <c r="FA24" s="23" t="str">
        <f t="shared" si="33"/>
        <v/>
      </c>
      <c r="FB24" s="23" t="str">
        <f t="shared" si="33"/>
        <v/>
      </c>
      <c r="FC24" s="23" t="str">
        <f t="shared" si="33"/>
        <v/>
      </c>
      <c r="FD24" s="23" t="str">
        <f t="shared" si="33"/>
        <v/>
      </c>
      <c r="FE24" s="23" t="str">
        <f t="shared" si="33"/>
        <v/>
      </c>
      <c r="FF24" s="23" t="str">
        <f t="shared" si="33"/>
        <v/>
      </c>
      <c r="FG24" s="23" t="str">
        <f t="shared" si="33"/>
        <v/>
      </c>
      <c r="FH24" s="23" t="str">
        <f t="shared" si="33"/>
        <v/>
      </c>
      <c r="FI24" s="23" t="str">
        <f t="shared" si="33"/>
        <v/>
      </c>
      <c r="FJ24" s="23" t="str">
        <f t="shared" si="33"/>
        <v/>
      </c>
      <c r="FK24" s="23" t="str">
        <f t="shared" si="33"/>
        <v/>
      </c>
      <c r="FL24" s="23" t="str">
        <f t="shared" si="33"/>
        <v/>
      </c>
      <c r="FM24" s="23" t="str">
        <f t="shared" si="34"/>
        <v/>
      </c>
      <c r="FN24" s="23" t="str">
        <f t="shared" si="34"/>
        <v/>
      </c>
      <c r="FO24" s="23" t="str">
        <f t="shared" si="34"/>
        <v/>
      </c>
      <c r="FP24" s="23" t="str">
        <f t="shared" si="34"/>
        <v/>
      </c>
      <c r="FQ24" s="23" t="str">
        <f t="shared" si="34"/>
        <v/>
      </c>
      <c r="FR24" s="23" t="str">
        <f t="shared" si="34"/>
        <v/>
      </c>
      <c r="FS24" s="23" t="str">
        <f t="shared" si="34"/>
        <v/>
      </c>
      <c r="FT24" s="23" t="str">
        <f t="shared" si="34"/>
        <v/>
      </c>
      <c r="FU24" s="8"/>
      <c r="FV24" s="11"/>
    </row>
    <row r="25" spans="1:178" s="6" customFormat="1" ht="28.2" customHeight="1" thickBot="1" x14ac:dyDescent="0.6">
      <c r="A25" s="108"/>
      <c r="B25" s="110"/>
      <c r="C25" s="78" t="s">
        <v>6</v>
      </c>
      <c r="D25" s="31">
        <f>+D24</f>
        <v>45799</v>
      </c>
      <c r="E25" s="52">
        <v>70</v>
      </c>
      <c r="F25" s="68">
        <f>+D25+E25</f>
        <v>45869</v>
      </c>
      <c r="G25" s="22" t="str">
        <f t="shared" si="29"/>
        <v/>
      </c>
      <c r="H25" s="20" t="str">
        <f t="shared" si="29"/>
        <v/>
      </c>
      <c r="I25" s="20" t="str">
        <f t="shared" si="29"/>
        <v/>
      </c>
      <c r="J25" s="20" t="str">
        <f t="shared" si="29"/>
        <v/>
      </c>
      <c r="K25" s="21" t="str">
        <f t="shared" si="29"/>
        <v/>
      </c>
      <c r="L25" s="22" t="str">
        <f t="shared" si="29"/>
        <v/>
      </c>
      <c r="M25" s="20" t="str">
        <f t="shared" si="29"/>
        <v/>
      </c>
      <c r="N25" s="20" t="str">
        <f t="shared" si="29"/>
        <v/>
      </c>
      <c r="O25" s="21" t="str">
        <f t="shared" si="29"/>
        <v>ACTUAL</v>
      </c>
      <c r="P25" s="22" t="str">
        <f t="shared" si="29"/>
        <v>ACTUAL</v>
      </c>
      <c r="Q25" s="20" t="str">
        <f t="shared" si="29"/>
        <v>ACTUAL</v>
      </c>
      <c r="R25" s="20" t="str">
        <f t="shared" si="29"/>
        <v>ACTUAL</v>
      </c>
      <c r="S25" s="21" t="str">
        <f t="shared" si="29"/>
        <v>ACTUAL</v>
      </c>
      <c r="T25" s="22" t="str">
        <f t="shared" si="29"/>
        <v>ACTUAL</v>
      </c>
      <c r="U25" s="20" t="str">
        <f t="shared" si="29"/>
        <v>ACTUAL</v>
      </c>
      <c r="V25" s="20" t="str">
        <f t="shared" si="29"/>
        <v>ACTUAL</v>
      </c>
      <c r="W25" s="20" t="str">
        <f t="shared" si="30"/>
        <v>ACTUAL</v>
      </c>
      <c r="X25" s="21" t="str">
        <f t="shared" si="30"/>
        <v>ACTUAL</v>
      </c>
      <c r="Y25" s="22" t="str">
        <f t="shared" si="30"/>
        <v/>
      </c>
      <c r="Z25" s="20" t="str">
        <f t="shared" si="30"/>
        <v/>
      </c>
      <c r="AA25" s="20" t="str">
        <f t="shared" si="30"/>
        <v/>
      </c>
      <c r="AB25" s="21" t="str">
        <f t="shared" si="30"/>
        <v/>
      </c>
      <c r="AC25" s="22" t="str">
        <f t="shared" si="30"/>
        <v/>
      </c>
      <c r="AD25" s="20" t="str">
        <f t="shared" si="30"/>
        <v/>
      </c>
      <c r="AE25" s="20" t="str">
        <f t="shared" si="30"/>
        <v/>
      </c>
      <c r="AF25" s="20" t="str">
        <f t="shared" si="30"/>
        <v/>
      </c>
      <c r="AG25" s="21" t="str">
        <f t="shared" si="30"/>
        <v/>
      </c>
      <c r="AH25" s="22" t="str">
        <f t="shared" si="30"/>
        <v/>
      </c>
      <c r="AI25" s="20" t="str">
        <f t="shared" si="30"/>
        <v/>
      </c>
      <c r="AJ25" s="20" t="str">
        <f t="shared" si="31"/>
        <v/>
      </c>
      <c r="AK25" s="21" t="str">
        <f t="shared" si="31"/>
        <v/>
      </c>
      <c r="AL25" s="22" t="str">
        <f t="shared" si="31"/>
        <v/>
      </c>
      <c r="AM25" s="20" t="str">
        <f t="shared" si="31"/>
        <v/>
      </c>
      <c r="AN25" s="20" t="str">
        <f t="shared" si="31"/>
        <v/>
      </c>
      <c r="AO25" s="21" t="str">
        <f t="shared" si="32"/>
        <v/>
      </c>
      <c r="AP25" s="22" t="str">
        <f t="shared" si="32"/>
        <v/>
      </c>
      <c r="AQ25" s="20" t="str">
        <f t="shared" si="32"/>
        <v/>
      </c>
      <c r="AR25" s="20" t="str">
        <f t="shared" si="32"/>
        <v/>
      </c>
      <c r="AS25" s="20" t="str">
        <f t="shared" si="31"/>
        <v/>
      </c>
      <c r="AT25" s="21" t="str">
        <f t="shared" si="32"/>
        <v/>
      </c>
      <c r="AU25" s="22" t="str">
        <f t="shared" si="32"/>
        <v/>
      </c>
      <c r="AV25" s="20" t="str">
        <f t="shared" si="32"/>
        <v/>
      </c>
      <c r="AW25" s="20" t="str">
        <f t="shared" si="32"/>
        <v/>
      </c>
      <c r="AX25" s="21" t="str">
        <f t="shared" si="31"/>
        <v/>
      </c>
      <c r="AY25" s="22" t="str">
        <f t="shared" si="32"/>
        <v/>
      </c>
      <c r="AZ25" s="20" t="str">
        <f t="shared" si="32"/>
        <v/>
      </c>
      <c r="BA25" s="20" t="str">
        <f t="shared" si="32"/>
        <v/>
      </c>
      <c r="BB25" s="21" t="str">
        <f t="shared" si="32"/>
        <v/>
      </c>
      <c r="BC25" s="22" t="str">
        <f t="shared" si="32"/>
        <v/>
      </c>
      <c r="BD25" s="20" t="str">
        <f t="shared" si="32"/>
        <v/>
      </c>
      <c r="BE25" s="20" t="str">
        <f t="shared" si="32"/>
        <v/>
      </c>
      <c r="BF25" s="20" t="str">
        <f t="shared" si="32"/>
        <v/>
      </c>
      <c r="BG25" s="21" t="str">
        <f t="shared" si="32"/>
        <v/>
      </c>
      <c r="BH25" s="22" t="str">
        <f t="shared" si="32"/>
        <v/>
      </c>
      <c r="BI25" s="20" t="str">
        <f t="shared" si="32"/>
        <v/>
      </c>
      <c r="BJ25" s="20" t="str">
        <f t="shared" si="32"/>
        <v/>
      </c>
      <c r="BK25" s="21" t="str">
        <f t="shared" si="32"/>
        <v/>
      </c>
      <c r="BL25" s="22" t="str">
        <f t="shared" si="32"/>
        <v/>
      </c>
      <c r="BM25" s="20" t="str">
        <f t="shared" si="32"/>
        <v/>
      </c>
      <c r="BN25" s="20" t="str">
        <f t="shared" si="32"/>
        <v/>
      </c>
      <c r="BO25" s="21" t="str">
        <f t="shared" si="32"/>
        <v/>
      </c>
      <c r="BP25" s="20" t="str">
        <f t="shared" si="32"/>
        <v/>
      </c>
      <c r="BQ25" s="20" t="str">
        <f t="shared" si="32"/>
        <v/>
      </c>
      <c r="BR25" s="20" t="str">
        <f t="shared" si="32"/>
        <v/>
      </c>
      <c r="BS25" s="20" t="str">
        <f t="shared" si="32"/>
        <v/>
      </c>
      <c r="BT25" s="20" t="str">
        <f t="shared" si="32"/>
        <v/>
      </c>
      <c r="BU25" s="20" t="str">
        <f t="shared" si="32"/>
        <v/>
      </c>
      <c r="BV25" s="20" t="str">
        <f t="shared" si="32"/>
        <v/>
      </c>
      <c r="BW25" s="20" t="str">
        <f t="shared" si="32"/>
        <v/>
      </c>
      <c r="BX25" s="20" t="str">
        <f t="shared" si="32"/>
        <v/>
      </c>
      <c r="BY25" s="20" t="str">
        <f t="shared" si="32"/>
        <v/>
      </c>
      <c r="BZ25" s="20" t="str">
        <f t="shared" si="32"/>
        <v/>
      </c>
      <c r="CA25" s="20" t="str">
        <f t="shared" si="32"/>
        <v/>
      </c>
      <c r="CB25" s="20" t="str">
        <f t="shared" si="32"/>
        <v/>
      </c>
      <c r="CC25" s="20" t="str">
        <f t="shared" si="32"/>
        <v/>
      </c>
      <c r="CD25" s="20" t="str">
        <f t="shared" si="32"/>
        <v/>
      </c>
      <c r="CE25" s="20" t="str">
        <f t="shared" si="32"/>
        <v/>
      </c>
      <c r="CF25" s="20" t="str">
        <f t="shared" si="32"/>
        <v/>
      </c>
      <c r="CG25" s="20" t="str">
        <f t="shared" si="32"/>
        <v/>
      </c>
      <c r="CH25" s="20" t="str">
        <f t="shared" si="32"/>
        <v/>
      </c>
      <c r="CI25" s="20" t="str">
        <f t="shared" si="32"/>
        <v/>
      </c>
      <c r="CJ25" s="20" t="str">
        <f t="shared" si="32"/>
        <v/>
      </c>
      <c r="CK25" s="20" t="str">
        <f t="shared" si="32"/>
        <v/>
      </c>
      <c r="CL25" s="20" t="str">
        <f t="shared" si="32"/>
        <v/>
      </c>
      <c r="CM25" s="20" t="str">
        <f t="shared" si="32"/>
        <v/>
      </c>
      <c r="CN25" s="20" t="str">
        <f t="shared" si="32"/>
        <v/>
      </c>
      <c r="CO25" s="20" t="str">
        <f t="shared" si="32"/>
        <v/>
      </c>
      <c r="CP25" s="20" t="str">
        <f t="shared" si="32"/>
        <v/>
      </c>
      <c r="CQ25" s="20" t="str">
        <f t="shared" si="32"/>
        <v/>
      </c>
      <c r="CR25" s="20" t="str">
        <f t="shared" si="32"/>
        <v/>
      </c>
      <c r="CS25" s="20" t="str">
        <f t="shared" si="32"/>
        <v/>
      </c>
      <c r="CT25" s="20" t="str">
        <f t="shared" si="32"/>
        <v/>
      </c>
      <c r="CU25" s="20" t="str">
        <f t="shared" si="32"/>
        <v/>
      </c>
      <c r="CV25" s="20" t="str">
        <f t="shared" si="32"/>
        <v/>
      </c>
      <c r="CW25" s="20" t="str">
        <f t="shared" si="32"/>
        <v/>
      </c>
      <c r="CX25" s="20" t="str">
        <f t="shared" si="32"/>
        <v/>
      </c>
      <c r="CY25" s="20" t="str">
        <f t="shared" si="32"/>
        <v/>
      </c>
      <c r="CZ25" s="20" t="str">
        <f t="shared" si="32"/>
        <v/>
      </c>
      <c r="DA25" s="20" t="str">
        <f t="shared" si="33"/>
        <v/>
      </c>
      <c r="DB25" s="20" t="str">
        <f t="shared" si="33"/>
        <v/>
      </c>
      <c r="DC25" s="20" t="str">
        <f t="shared" si="33"/>
        <v/>
      </c>
      <c r="DD25" s="20" t="str">
        <f t="shared" si="33"/>
        <v/>
      </c>
      <c r="DE25" s="20" t="str">
        <f t="shared" si="33"/>
        <v/>
      </c>
      <c r="DF25" s="20" t="str">
        <f t="shared" si="33"/>
        <v/>
      </c>
      <c r="DG25" s="20" t="str">
        <f t="shared" si="33"/>
        <v/>
      </c>
      <c r="DH25" s="20" t="str">
        <f t="shared" si="33"/>
        <v/>
      </c>
      <c r="DI25" s="20" t="str">
        <f t="shared" si="33"/>
        <v/>
      </c>
      <c r="DJ25" s="20" t="str">
        <f t="shared" si="33"/>
        <v/>
      </c>
      <c r="DK25" s="20" t="str">
        <f t="shared" si="33"/>
        <v/>
      </c>
      <c r="DL25" s="20" t="str">
        <f t="shared" si="33"/>
        <v/>
      </c>
      <c r="DM25" s="20" t="str">
        <f t="shared" si="33"/>
        <v/>
      </c>
      <c r="DN25" s="20" t="str">
        <f t="shared" si="33"/>
        <v/>
      </c>
      <c r="DO25" s="20" t="str">
        <f t="shared" si="33"/>
        <v/>
      </c>
      <c r="DP25" s="20" t="str">
        <f t="shared" si="33"/>
        <v/>
      </c>
      <c r="DQ25" s="20" t="str">
        <f t="shared" si="33"/>
        <v/>
      </c>
      <c r="DR25" s="20" t="str">
        <f t="shared" si="33"/>
        <v/>
      </c>
      <c r="DS25" s="20" t="str">
        <f t="shared" si="33"/>
        <v/>
      </c>
      <c r="DT25" s="20" t="str">
        <f t="shared" si="33"/>
        <v/>
      </c>
      <c r="DU25" s="20" t="str">
        <f t="shared" si="33"/>
        <v/>
      </c>
      <c r="DV25" s="20" t="str">
        <f t="shared" si="33"/>
        <v/>
      </c>
      <c r="DW25" s="20" t="str">
        <f t="shared" si="33"/>
        <v/>
      </c>
      <c r="DX25" s="20" t="str">
        <f t="shared" si="33"/>
        <v/>
      </c>
      <c r="DY25" s="20" t="str">
        <f t="shared" si="33"/>
        <v/>
      </c>
      <c r="DZ25" s="20" t="str">
        <f t="shared" si="33"/>
        <v/>
      </c>
      <c r="EA25" s="20" t="str">
        <f t="shared" si="33"/>
        <v/>
      </c>
      <c r="EB25" s="20" t="str">
        <f t="shared" si="33"/>
        <v/>
      </c>
      <c r="EC25" s="20" t="str">
        <f t="shared" si="33"/>
        <v/>
      </c>
      <c r="ED25" s="20" t="str">
        <f t="shared" si="33"/>
        <v/>
      </c>
      <c r="EE25" s="20" t="str">
        <f t="shared" si="33"/>
        <v/>
      </c>
      <c r="EF25" s="20" t="str">
        <f t="shared" si="33"/>
        <v/>
      </c>
      <c r="EG25" s="20" t="str">
        <f t="shared" si="33"/>
        <v/>
      </c>
      <c r="EH25" s="20" t="str">
        <f t="shared" si="33"/>
        <v/>
      </c>
      <c r="EI25" s="20" t="str">
        <f t="shared" si="33"/>
        <v/>
      </c>
      <c r="EJ25" s="20" t="str">
        <f t="shared" si="33"/>
        <v/>
      </c>
      <c r="EK25" s="20" t="str">
        <f t="shared" si="33"/>
        <v/>
      </c>
      <c r="EL25" s="20" t="str">
        <f t="shared" si="33"/>
        <v/>
      </c>
      <c r="EM25" s="20" t="str">
        <f t="shared" si="33"/>
        <v/>
      </c>
      <c r="EN25" s="20" t="str">
        <f t="shared" si="33"/>
        <v/>
      </c>
      <c r="EO25" s="20" t="str">
        <f t="shared" si="33"/>
        <v/>
      </c>
      <c r="EP25" s="20" t="str">
        <f t="shared" si="33"/>
        <v/>
      </c>
      <c r="EQ25" s="20" t="str">
        <f t="shared" si="33"/>
        <v/>
      </c>
      <c r="ER25" s="20" t="str">
        <f t="shared" si="33"/>
        <v/>
      </c>
      <c r="ES25" s="20" t="str">
        <f t="shared" si="33"/>
        <v/>
      </c>
      <c r="ET25" s="20" t="str">
        <f t="shared" si="33"/>
        <v/>
      </c>
      <c r="EU25" s="20" t="str">
        <f t="shared" si="33"/>
        <v/>
      </c>
      <c r="EV25" s="20" t="str">
        <f t="shared" si="33"/>
        <v/>
      </c>
      <c r="EW25" s="20" t="str">
        <f t="shared" si="33"/>
        <v/>
      </c>
      <c r="EX25" s="20" t="str">
        <f t="shared" si="33"/>
        <v/>
      </c>
      <c r="EY25" s="20" t="str">
        <f t="shared" si="33"/>
        <v/>
      </c>
      <c r="EZ25" s="20" t="str">
        <f t="shared" si="33"/>
        <v/>
      </c>
      <c r="FA25" s="20" t="str">
        <f t="shared" si="33"/>
        <v/>
      </c>
      <c r="FB25" s="20" t="str">
        <f t="shared" si="33"/>
        <v/>
      </c>
      <c r="FC25" s="20" t="str">
        <f t="shared" si="33"/>
        <v/>
      </c>
      <c r="FD25" s="20" t="str">
        <f t="shared" si="33"/>
        <v/>
      </c>
      <c r="FE25" s="20" t="str">
        <f t="shared" si="33"/>
        <v/>
      </c>
      <c r="FF25" s="20" t="str">
        <f t="shared" si="33"/>
        <v/>
      </c>
      <c r="FG25" s="20" t="str">
        <f t="shared" si="33"/>
        <v/>
      </c>
      <c r="FH25" s="20" t="str">
        <f t="shared" si="33"/>
        <v/>
      </c>
      <c r="FI25" s="20" t="str">
        <f t="shared" si="33"/>
        <v/>
      </c>
      <c r="FJ25" s="20" t="str">
        <f t="shared" si="33"/>
        <v/>
      </c>
      <c r="FK25" s="20" t="str">
        <f t="shared" si="33"/>
        <v/>
      </c>
      <c r="FL25" s="20" t="str">
        <f t="shared" ref="FL25:FT25" si="36">IF(AND(FL$5&gt;=$D25,FL$5&lt;=$F25),$C25,"")</f>
        <v/>
      </c>
      <c r="FM25" s="20" t="str">
        <f t="shared" si="36"/>
        <v/>
      </c>
      <c r="FN25" s="20" t="str">
        <f t="shared" si="34"/>
        <v/>
      </c>
      <c r="FO25" s="20" t="str">
        <f t="shared" si="36"/>
        <v/>
      </c>
      <c r="FP25" s="20" t="str">
        <f t="shared" si="36"/>
        <v/>
      </c>
      <c r="FQ25" s="20" t="str">
        <f t="shared" si="36"/>
        <v/>
      </c>
      <c r="FR25" s="20" t="str">
        <f t="shared" si="36"/>
        <v/>
      </c>
      <c r="FS25" s="20" t="str">
        <f t="shared" si="34"/>
        <v/>
      </c>
      <c r="FT25" s="20" t="str">
        <f t="shared" si="36"/>
        <v/>
      </c>
      <c r="FU25" s="7"/>
      <c r="FV25" s="11"/>
    </row>
    <row r="26" spans="1:178" s="6" customFormat="1" ht="29.4" customHeight="1" thickBot="1" x14ac:dyDescent="0.6">
      <c r="A26" s="57">
        <f>+A21+1</f>
        <v>5</v>
      </c>
      <c r="B26" s="58" t="s">
        <v>21</v>
      </c>
      <c r="C26" s="81"/>
      <c r="D26" s="58"/>
      <c r="E26" s="57"/>
      <c r="F26" s="71"/>
      <c r="G26" s="60"/>
      <c r="H26" s="61"/>
      <c r="I26" s="61"/>
      <c r="J26" s="61"/>
      <c r="K26" s="16"/>
      <c r="L26" s="13"/>
      <c r="M26" s="14"/>
      <c r="N26" s="14"/>
      <c r="O26" s="16"/>
      <c r="P26" s="13"/>
      <c r="Q26" s="14"/>
      <c r="R26" s="14"/>
      <c r="S26" s="16"/>
      <c r="T26" s="13"/>
      <c r="U26" s="14"/>
      <c r="V26" s="14"/>
      <c r="W26" s="14"/>
      <c r="X26" s="16"/>
      <c r="Y26" s="13"/>
      <c r="Z26" s="14"/>
      <c r="AA26" s="14"/>
      <c r="AB26" s="16"/>
      <c r="AC26" s="13"/>
      <c r="AD26" s="14"/>
      <c r="AE26" s="14"/>
      <c r="AF26" s="14"/>
      <c r="AG26" s="16"/>
      <c r="AH26" s="13"/>
      <c r="AI26" s="14"/>
      <c r="AJ26" s="14"/>
      <c r="AK26" s="16"/>
      <c r="AL26" s="13"/>
      <c r="AM26" s="14"/>
      <c r="AN26" s="14"/>
      <c r="AO26" s="16"/>
      <c r="AP26" s="13"/>
      <c r="AQ26" s="14"/>
      <c r="AR26" s="14"/>
      <c r="AS26" s="14"/>
      <c r="AT26" s="16"/>
      <c r="AU26" s="13"/>
      <c r="AV26" s="14"/>
      <c r="AW26" s="14"/>
      <c r="AX26" s="16"/>
      <c r="AY26" s="13"/>
      <c r="AZ26" s="14"/>
      <c r="BA26" s="14"/>
      <c r="BB26" s="16"/>
      <c r="BC26" s="13"/>
      <c r="BD26" s="14"/>
      <c r="BE26" s="14"/>
      <c r="BF26" s="14"/>
      <c r="BG26" s="16"/>
      <c r="BH26" s="13"/>
      <c r="BI26" s="14"/>
      <c r="BJ26" s="14"/>
      <c r="BK26" s="16"/>
      <c r="BL26" s="13"/>
      <c r="BM26" s="14"/>
      <c r="BN26" s="14"/>
      <c r="BO26" s="16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5"/>
      <c r="FV26" s="11"/>
    </row>
    <row r="27" spans="1:178" s="6" customFormat="1" ht="28.2" customHeight="1" x14ac:dyDescent="0.55000000000000004">
      <c r="A27" s="112" t="s">
        <v>12</v>
      </c>
      <c r="B27" s="114" t="s">
        <v>23</v>
      </c>
      <c r="C27" s="82" t="s">
        <v>5</v>
      </c>
      <c r="D27" s="29">
        <v>45874</v>
      </c>
      <c r="E27" s="30">
        <v>150</v>
      </c>
      <c r="F27" s="67">
        <f t="shared" ref="F27" si="37">D27+E27</f>
        <v>46024</v>
      </c>
      <c r="G27" s="63" t="str">
        <f t="shared" ref="G27:V40" si="38">IF(AND(G$5&gt;=$D27,G$5&lt;=$F27),$C27,"")</f>
        <v/>
      </c>
      <c r="H27" s="64" t="str">
        <f t="shared" si="38"/>
        <v/>
      </c>
      <c r="I27" s="64" t="str">
        <f t="shared" si="38"/>
        <v/>
      </c>
      <c r="J27" s="64" t="str">
        <f t="shared" si="38"/>
        <v/>
      </c>
      <c r="K27" s="65" t="str">
        <f t="shared" si="38"/>
        <v/>
      </c>
      <c r="L27" s="63" t="str">
        <f t="shared" si="38"/>
        <v/>
      </c>
      <c r="M27" s="64" t="str">
        <f t="shared" si="38"/>
        <v/>
      </c>
      <c r="N27" s="64" t="str">
        <f t="shared" si="38"/>
        <v/>
      </c>
      <c r="O27" s="65" t="str">
        <f t="shared" si="38"/>
        <v/>
      </c>
      <c r="P27" s="63" t="str">
        <f t="shared" si="38"/>
        <v/>
      </c>
      <c r="Q27" s="64" t="str">
        <f t="shared" si="38"/>
        <v/>
      </c>
      <c r="R27" s="64" t="str">
        <f t="shared" si="38"/>
        <v/>
      </c>
      <c r="S27" s="65" t="str">
        <f t="shared" si="38"/>
        <v/>
      </c>
      <c r="T27" s="63" t="str">
        <f t="shared" si="38"/>
        <v/>
      </c>
      <c r="U27" s="64" t="str">
        <f t="shared" si="38"/>
        <v/>
      </c>
      <c r="V27" s="64" t="str">
        <f t="shared" si="38"/>
        <v/>
      </c>
      <c r="W27" s="64" t="str">
        <f t="shared" ref="W27:AN28" si="39">IF(AND(W$5&gt;=$D27,W$5&lt;=$F27),$C27,"")</f>
        <v/>
      </c>
      <c r="X27" s="65" t="str">
        <f t="shared" si="39"/>
        <v/>
      </c>
      <c r="Y27" s="63" t="str">
        <f t="shared" si="39"/>
        <v>PLANNED</v>
      </c>
      <c r="Z27" s="64" t="str">
        <f t="shared" si="39"/>
        <v>PLANNED</v>
      </c>
      <c r="AA27" s="64" t="str">
        <f t="shared" si="39"/>
        <v>PLANNED</v>
      </c>
      <c r="AB27" s="65" t="str">
        <f t="shared" si="39"/>
        <v>PLANNED</v>
      </c>
      <c r="AC27" s="63" t="str">
        <f t="shared" si="39"/>
        <v>PLANNED</v>
      </c>
      <c r="AD27" s="64" t="str">
        <f t="shared" si="39"/>
        <v>PLANNED</v>
      </c>
      <c r="AE27" s="64" t="str">
        <f t="shared" si="39"/>
        <v>PLANNED</v>
      </c>
      <c r="AF27" s="64" t="str">
        <f t="shared" si="39"/>
        <v>PLANNED</v>
      </c>
      <c r="AG27" s="65" t="str">
        <f t="shared" si="39"/>
        <v>PLANNED</v>
      </c>
      <c r="AH27" s="63" t="str">
        <f t="shared" si="39"/>
        <v>PLANNED</v>
      </c>
      <c r="AI27" s="64" t="str">
        <f t="shared" si="39"/>
        <v>PLANNED</v>
      </c>
      <c r="AJ27" s="64" t="str">
        <f t="shared" si="39"/>
        <v>PLANNED</v>
      </c>
      <c r="AK27" s="65" t="str">
        <f t="shared" si="39"/>
        <v>PLANNED</v>
      </c>
      <c r="AL27" s="63" t="str">
        <f t="shared" si="39"/>
        <v>PLANNED</v>
      </c>
      <c r="AM27" s="64" t="str">
        <f t="shared" ref="AJ27:AX28" si="40">IF(AND(AM$5&gt;=$D27,AM$5&lt;=$F27),$C27,"")</f>
        <v>PLANNED</v>
      </c>
      <c r="AN27" s="64" t="str">
        <f t="shared" si="39"/>
        <v>PLANNED</v>
      </c>
      <c r="AO27" s="65" t="str">
        <f t="shared" ref="AO27:CZ28" si="41">IF(AND(AO$5&gt;=$D27,AO$5&lt;=$F27),$C27,"")</f>
        <v>PLANNED</v>
      </c>
      <c r="AP27" s="63" t="str">
        <f t="shared" si="41"/>
        <v>PLANNED</v>
      </c>
      <c r="AQ27" s="64" t="str">
        <f t="shared" si="41"/>
        <v>PLANNED</v>
      </c>
      <c r="AR27" s="64" t="str">
        <f t="shared" si="41"/>
        <v>PLANNED</v>
      </c>
      <c r="AS27" s="64" t="str">
        <f t="shared" si="41"/>
        <v>PLANNED</v>
      </c>
      <c r="AT27" s="65" t="str">
        <f t="shared" si="41"/>
        <v>PLANNED</v>
      </c>
      <c r="AU27" s="63" t="str">
        <f t="shared" si="41"/>
        <v/>
      </c>
      <c r="AV27" s="64" t="str">
        <f t="shared" si="41"/>
        <v/>
      </c>
      <c r="AW27" s="64" t="str">
        <f t="shared" si="41"/>
        <v/>
      </c>
      <c r="AX27" s="65" t="str">
        <f t="shared" si="41"/>
        <v/>
      </c>
      <c r="AY27" s="63" t="str">
        <f t="shared" si="41"/>
        <v/>
      </c>
      <c r="AZ27" s="64" t="str">
        <f t="shared" si="41"/>
        <v/>
      </c>
      <c r="BA27" s="64" t="str">
        <f t="shared" si="41"/>
        <v/>
      </c>
      <c r="BB27" s="65" t="str">
        <f t="shared" si="41"/>
        <v/>
      </c>
      <c r="BC27" s="63" t="str">
        <f t="shared" si="41"/>
        <v/>
      </c>
      <c r="BD27" s="64" t="str">
        <f t="shared" si="41"/>
        <v/>
      </c>
      <c r="BE27" s="64" t="str">
        <f t="shared" si="41"/>
        <v/>
      </c>
      <c r="BF27" s="64" t="str">
        <f t="shared" si="41"/>
        <v/>
      </c>
      <c r="BG27" s="65" t="str">
        <f t="shared" si="41"/>
        <v/>
      </c>
      <c r="BH27" s="63" t="str">
        <f t="shared" si="41"/>
        <v/>
      </c>
      <c r="BI27" s="64" t="str">
        <f t="shared" si="41"/>
        <v/>
      </c>
      <c r="BJ27" s="64" t="str">
        <f t="shared" si="41"/>
        <v/>
      </c>
      <c r="BK27" s="65" t="str">
        <f t="shared" si="41"/>
        <v/>
      </c>
      <c r="BL27" s="63" t="str">
        <f t="shared" si="41"/>
        <v/>
      </c>
      <c r="BM27" s="64" t="str">
        <f t="shared" si="41"/>
        <v/>
      </c>
      <c r="BN27" s="64" t="str">
        <f t="shared" si="41"/>
        <v/>
      </c>
      <c r="BO27" s="65" t="str">
        <f t="shared" si="41"/>
        <v/>
      </c>
      <c r="BP27" s="64" t="str">
        <f t="shared" si="41"/>
        <v/>
      </c>
      <c r="BQ27" s="64" t="str">
        <f t="shared" si="41"/>
        <v/>
      </c>
      <c r="BR27" s="64" t="str">
        <f t="shared" si="41"/>
        <v/>
      </c>
      <c r="BS27" s="64" t="str">
        <f t="shared" si="41"/>
        <v/>
      </c>
      <c r="BT27" s="64" t="str">
        <f t="shared" si="41"/>
        <v/>
      </c>
      <c r="BU27" s="64" t="str">
        <f t="shared" si="41"/>
        <v/>
      </c>
      <c r="BV27" s="64" t="str">
        <f t="shared" si="41"/>
        <v/>
      </c>
      <c r="BW27" s="64" t="str">
        <f t="shared" si="41"/>
        <v/>
      </c>
      <c r="BX27" s="64" t="str">
        <f t="shared" si="41"/>
        <v/>
      </c>
      <c r="BY27" s="64" t="str">
        <f t="shared" si="41"/>
        <v/>
      </c>
      <c r="BZ27" s="64" t="str">
        <f t="shared" si="41"/>
        <v/>
      </c>
      <c r="CA27" s="64" t="str">
        <f t="shared" si="41"/>
        <v/>
      </c>
      <c r="CB27" s="64" t="str">
        <f t="shared" si="41"/>
        <v/>
      </c>
      <c r="CC27" s="64" t="str">
        <f t="shared" si="41"/>
        <v/>
      </c>
      <c r="CD27" s="64" t="str">
        <f t="shared" si="41"/>
        <v/>
      </c>
      <c r="CE27" s="64" t="str">
        <f t="shared" si="41"/>
        <v/>
      </c>
      <c r="CF27" s="64" t="str">
        <f t="shared" si="41"/>
        <v/>
      </c>
      <c r="CG27" s="64" t="str">
        <f t="shared" si="41"/>
        <v/>
      </c>
      <c r="CH27" s="64" t="str">
        <f t="shared" si="41"/>
        <v/>
      </c>
      <c r="CI27" s="64" t="str">
        <f t="shared" si="41"/>
        <v/>
      </c>
      <c r="CJ27" s="64" t="str">
        <f t="shared" si="41"/>
        <v/>
      </c>
      <c r="CK27" s="64" t="str">
        <f t="shared" si="41"/>
        <v/>
      </c>
      <c r="CL27" s="64" t="str">
        <f t="shared" si="41"/>
        <v/>
      </c>
      <c r="CM27" s="64" t="str">
        <f t="shared" si="41"/>
        <v/>
      </c>
      <c r="CN27" s="64" t="str">
        <f t="shared" si="41"/>
        <v/>
      </c>
      <c r="CO27" s="64" t="str">
        <f t="shared" si="41"/>
        <v/>
      </c>
      <c r="CP27" s="64" t="str">
        <f t="shared" si="41"/>
        <v/>
      </c>
      <c r="CQ27" s="64" t="str">
        <f t="shared" si="41"/>
        <v/>
      </c>
      <c r="CR27" s="64" t="str">
        <f t="shared" si="41"/>
        <v/>
      </c>
      <c r="CS27" s="64" t="str">
        <f t="shared" si="41"/>
        <v/>
      </c>
      <c r="CT27" s="64" t="str">
        <f t="shared" si="41"/>
        <v/>
      </c>
      <c r="CU27" s="64" t="str">
        <f t="shared" si="41"/>
        <v/>
      </c>
      <c r="CV27" s="64" t="str">
        <f t="shared" si="41"/>
        <v/>
      </c>
      <c r="CW27" s="64" t="str">
        <f t="shared" si="41"/>
        <v/>
      </c>
      <c r="CX27" s="64" t="str">
        <f t="shared" si="41"/>
        <v/>
      </c>
      <c r="CY27" s="64" t="str">
        <f t="shared" si="41"/>
        <v/>
      </c>
      <c r="CZ27" s="64" t="str">
        <f t="shared" si="41"/>
        <v/>
      </c>
      <c r="DA27" s="64" t="str">
        <f t="shared" ref="DA27:FL28" si="42">IF(AND(DA$5&gt;=$D27,DA$5&lt;=$F27),$C27,"")</f>
        <v/>
      </c>
      <c r="DB27" s="64" t="str">
        <f t="shared" si="42"/>
        <v/>
      </c>
      <c r="DC27" s="64" t="str">
        <f t="shared" si="42"/>
        <v/>
      </c>
      <c r="DD27" s="64" t="str">
        <f t="shared" si="42"/>
        <v/>
      </c>
      <c r="DE27" s="64" t="str">
        <f t="shared" si="42"/>
        <v/>
      </c>
      <c r="DF27" s="64" t="str">
        <f t="shared" si="42"/>
        <v/>
      </c>
      <c r="DG27" s="64" t="str">
        <f t="shared" si="42"/>
        <v/>
      </c>
      <c r="DH27" s="64" t="str">
        <f t="shared" si="42"/>
        <v/>
      </c>
      <c r="DI27" s="64" t="str">
        <f t="shared" si="42"/>
        <v/>
      </c>
      <c r="DJ27" s="64" t="str">
        <f t="shared" si="42"/>
        <v/>
      </c>
      <c r="DK27" s="64" t="str">
        <f t="shared" si="42"/>
        <v/>
      </c>
      <c r="DL27" s="64" t="str">
        <f t="shared" si="42"/>
        <v/>
      </c>
      <c r="DM27" s="64" t="str">
        <f t="shared" si="42"/>
        <v/>
      </c>
      <c r="DN27" s="64" t="str">
        <f t="shared" si="42"/>
        <v/>
      </c>
      <c r="DO27" s="64" t="str">
        <f t="shared" si="42"/>
        <v/>
      </c>
      <c r="DP27" s="64" t="str">
        <f t="shared" si="42"/>
        <v/>
      </c>
      <c r="DQ27" s="64" t="str">
        <f t="shared" si="42"/>
        <v/>
      </c>
      <c r="DR27" s="64" t="str">
        <f t="shared" si="42"/>
        <v/>
      </c>
      <c r="DS27" s="64" t="str">
        <f t="shared" si="42"/>
        <v/>
      </c>
      <c r="DT27" s="64" t="str">
        <f t="shared" si="42"/>
        <v/>
      </c>
      <c r="DU27" s="64" t="str">
        <f t="shared" si="42"/>
        <v/>
      </c>
      <c r="DV27" s="64" t="str">
        <f t="shared" si="42"/>
        <v/>
      </c>
      <c r="DW27" s="64" t="str">
        <f t="shared" si="42"/>
        <v/>
      </c>
      <c r="DX27" s="64" t="str">
        <f t="shared" si="42"/>
        <v/>
      </c>
      <c r="DY27" s="64" t="str">
        <f t="shared" si="42"/>
        <v/>
      </c>
      <c r="DZ27" s="64" t="str">
        <f t="shared" si="42"/>
        <v/>
      </c>
      <c r="EA27" s="64" t="str">
        <f t="shared" si="42"/>
        <v/>
      </c>
      <c r="EB27" s="64" t="str">
        <f t="shared" si="42"/>
        <v/>
      </c>
      <c r="EC27" s="64" t="str">
        <f t="shared" si="42"/>
        <v/>
      </c>
      <c r="ED27" s="64" t="str">
        <f t="shared" si="42"/>
        <v/>
      </c>
      <c r="EE27" s="64" t="str">
        <f t="shared" si="42"/>
        <v/>
      </c>
      <c r="EF27" s="64" t="str">
        <f t="shared" si="42"/>
        <v/>
      </c>
      <c r="EG27" s="64" t="str">
        <f t="shared" si="42"/>
        <v/>
      </c>
      <c r="EH27" s="64" t="str">
        <f t="shared" si="42"/>
        <v/>
      </c>
      <c r="EI27" s="64" t="str">
        <f t="shared" si="42"/>
        <v/>
      </c>
      <c r="EJ27" s="64" t="str">
        <f t="shared" si="42"/>
        <v/>
      </c>
      <c r="EK27" s="64" t="str">
        <f t="shared" si="42"/>
        <v/>
      </c>
      <c r="EL27" s="64" t="str">
        <f t="shared" si="42"/>
        <v/>
      </c>
      <c r="EM27" s="64" t="str">
        <f t="shared" si="42"/>
        <v/>
      </c>
      <c r="EN27" s="64" t="str">
        <f t="shared" si="42"/>
        <v/>
      </c>
      <c r="EO27" s="64" t="str">
        <f t="shared" si="42"/>
        <v/>
      </c>
      <c r="EP27" s="64" t="str">
        <f t="shared" si="42"/>
        <v/>
      </c>
      <c r="EQ27" s="64" t="str">
        <f t="shared" si="42"/>
        <v/>
      </c>
      <c r="ER27" s="64" t="str">
        <f t="shared" si="42"/>
        <v/>
      </c>
      <c r="ES27" s="64" t="str">
        <f t="shared" si="42"/>
        <v/>
      </c>
      <c r="ET27" s="64" t="str">
        <f t="shared" si="42"/>
        <v/>
      </c>
      <c r="EU27" s="64" t="str">
        <f t="shared" si="42"/>
        <v/>
      </c>
      <c r="EV27" s="64" t="str">
        <f t="shared" si="42"/>
        <v/>
      </c>
      <c r="EW27" s="64" t="str">
        <f t="shared" si="42"/>
        <v/>
      </c>
      <c r="EX27" s="64" t="str">
        <f t="shared" si="42"/>
        <v/>
      </c>
      <c r="EY27" s="64" t="str">
        <f t="shared" si="42"/>
        <v/>
      </c>
      <c r="EZ27" s="64" t="str">
        <f t="shared" si="42"/>
        <v/>
      </c>
      <c r="FA27" s="64" t="str">
        <f t="shared" si="42"/>
        <v/>
      </c>
      <c r="FB27" s="64" t="str">
        <f t="shared" si="42"/>
        <v/>
      </c>
      <c r="FC27" s="64" t="str">
        <f t="shared" si="42"/>
        <v/>
      </c>
      <c r="FD27" s="64" t="str">
        <f t="shared" si="42"/>
        <v/>
      </c>
      <c r="FE27" s="64" t="str">
        <f t="shared" si="42"/>
        <v/>
      </c>
      <c r="FF27" s="64" t="str">
        <f t="shared" si="42"/>
        <v/>
      </c>
      <c r="FG27" s="64" t="str">
        <f t="shared" si="42"/>
        <v/>
      </c>
      <c r="FH27" s="64" t="str">
        <f t="shared" si="42"/>
        <v/>
      </c>
      <c r="FI27" s="64" t="str">
        <f t="shared" si="42"/>
        <v/>
      </c>
      <c r="FJ27" s="64" t="str">
        <f t="shared" si="42"/>
        <v/>
      </c>
      <c r="FK27" s="64" t="str">
        <f t="shared" si="42"/>
        <v/>
      </c>
      <c r="FL27" s="64" t="str">
        <f t="shared" si="42"/>
        <v/>
      </c>
      <c r="FM27" s="64" t="str">
        <f t="shared" ref="FM27:FT28" si="43">IF(AND(FM$5&gt;=$D27,FM$5&lt;=$F27),$C27,"")</f>
        <v/>
      </c>
      <c r="FN27" s="64" t="str">
        <f t="shared" si="43"/>
        <v/>
      </c>
      <c r="FO27" s="64" t="str">
        <f t="shared" si="43"/>
        <v/>
      </c>
      <c r="FP27" s="64" t="str">
        <f t="shared" si="43"/>
        <v/>
      </c>
      <c r="FQ27" s="64" t="str">
        <f t="shared" si="43"/>
        <v/>
      </c>
      <c r="FR27" s="64" t="str">
        <f t="shared" si="43"/>
        <v/>
      </c>
      <c r="FS27" s="64" t="str">
        <f t="shared" si="43"/>
        <v/>
      </c>
      <c r="FT27" s="64" t="str">
        <f t="shared" si="43"/>
        <v/>
      </c>
      <c r="FU27" s="66"/>
      <c r="FV27" s="11"/>
    </row>
    <row r="28" spans="1:178" s="6" customFormat="1" ht="28.2" customHeight="1" thickBot="1" x14ac:dyDescent="0.6">
      <c r="A28" s="113"/>
      <c r="B28" s="115"/>
      <c r="C28" s="84" t="s">
        <v>6</v>
      </c>
      <c r="D28" s="31">
        <v>45900</v>
      </c>
      <c r="E28" s="52">
        <v>160</v>
      </c>
      <c r="F28" s="68">
        <f>D28+E28</f>
        <v>46060</v>
      </c>
      <c r="G28" s="28" t="str">
        <f t="shared" si="38"/>
        <v/>
      </c>
      <c r="H28" s="26" t="str">
        <f t="shared" si="38"/>
        <v/>
      </c>
      <c r="I28" s="26" t="str">
        <f t="shared" si="38"/>
        <v/>
      </c>
      <c r="J28" s="26" t="str">
        <f t="shared" si="38"/>
        <v/>
      </c>
      <c r="K28" s="27" t="str">
        <f t="shared" si="38"/>
        <v/>
      </c>
      <c r="L28" s="28" t="str">
        <f t="shared" si="38"/>
        <v/>
      </c>
      <c r="M28" s="26" t="str">
        <f t="shared" si="38"/>
        <v/>
      </c>
      <c r="N28" s="26" t="str">
        <f t="shared" si="38"/>
        <v/>
      </c>
      <c r="O28" s="27" t="str">
        <f t="shared" si="38"/>
        <v/>
      </c>
      <c r="P28" s="28" t="str">
        <f t="shared" si="38"/>
        <v/>
      </c>
      <c r="Q28" s="26" t="str">
        <f t="shared" si="38"/>
        <v/>
      </c>
      <c r="R28" s="26" t="str">
        <f t="shared" si="38"/>
        <v/>
      </c>
      <c r="S28" s="27" t="str">
        <f t="shared" si="38"/>
        <v/>
      </c>
      <c r="T28" s="28" t="str">
        <f t="shared" si="38"/>
        <v/>
      </c>
      <c r="U28" s="26" t="str">
        <f t="shared" si="38"/>
        <v/>
      </c>
      <c r="V28" s="26" t="str">
        <f t="shared" si="38"/>
        <v/>
      </c>
      <c r="W28" s="26" t="str">
        <f t="shared" si="39"/>
        <v/>
      </c>
      <c r="X28" s="27" t="str">
        <f t="shared" si="39"/>
        <v/>
      </c>
      <c r="Y28" s="28" t="str">
        <f t="shared" si="39"/>
        <v/>
      </c>
      <c r="Z28" s="26" t="str">
        <f t="shared" si="39"/>
        <v/>
      </c>
      <c r="AA28" s="26" t="str">
        <f t="shared" si="39"/>
        <v/>
      </c>
      <c r="AB28" s="27" t="str">
        <f t="shared" si="39"/>
        <v/>
      </c>
      <c r="AC28" s="28" t="str">
        <f t="shared" si="39"/>
        <v>ACTUAL</v>
      </c>
      <c r="AD28" s="26" t="str">
        <f t="shared" si="39"/>
        <v>ACTUAL</v>
      </c>
      <c r="AE28" s="26" t="str">
        <f t="shared" si="39"/>
        <v>ACTUAL</v>
      </c>
      <c r="AF28" s="26" t="str">
        <f t="shared" si="39"/>
        <v>ACTUAL</v>
      </c>
      <c r="AG28" s="27" t="str">
        <f t="shared" si="39"/>
        <v>ACTUAL</v>
      </c>
      <c r="AH28" s="28" t="str">
        <f t="shared" si="39"/>
        <v>ACTUAL</v>
      </c>
      <c r="AI28" s="26" t="str">
        <f t="shared" si="39"/>
        <v>ACTUAL</v>
      </c>
      <c r="AJ28" s="26" t="str">
        <f t="shared" si="40"/>
        <v>ACTUAL</v>
      </c>
      <c r="AK28" s="27" t="str">
        <f t="shared" si="40"/>
        <v>ACTUAL</v>
      </c>
      <c r="AL28" s="28" t="str">
        <f t="shared" si="40"/>
        <v>ACTUAL</v>
      </c>
      <c r="AM28" s="26" t="str">
        <f t="shared" si="40"/>
        <v>ACTUAL</v>
      </c>
      <c r="AN28" s="26" t="str">
        <f t="shared" si="40"/>
        <v>ACTUAL</v>
      </c>
      <c r="AO28" s="27" t="str">
        <f t="shared" si="41"/>
        <v>ACTUAL</v>
      </c>
      <c r="AP28" s="28" t="str">
        <f t="shared" si="41"/>
        <v>ACTUAL</v>
      </c>
      <c r="AQ28" s="26" t="str">
        <f t="shared" si="41"/>
        <v>ACTUAL</v>
      </c>
      <c r="AR28" s="26" t="str">
        <f t="shared" si="41"/>
        <v>ACTUAL</v>
      </c>
      <c r="AS28" s="26" t="str">
        <f t="shared" si="40"/>
        <v>ACTUAL</v>
      </c>
      <c r="AT28" s="27" t="str">
        <f t="shared" si="41"/>
        <v>ACTUAL</v>
      </c>
      <c r="AU28" s="28" t="str">
        <f t="shared" si="41"/>
        <v>ACTUAL</v>
      </c>
      <c r="AV28" s="26" t="str">
        <f t="shared" si="41"/>
        <v>ACTUAL</v>
      </c>
      <c r="AW28" s="26" t="str">
        <f t="shared" si="41"/>
        <v>ACTUAL</v>
      </c>
      <c r="AX28" s="27" t="str">
        <f t="shared" si="40"/>
        <v>ACTUAL</v>
      </c>
      <c r="AY28" s="28" t="str">
        <f t="shared" si="41"/>
        <v>ACTUAL</v>
      </c>
      <c r="AZ28" s="26" t="str">
        <f t="shared" si="41"/>
        <v/>
      </c>
      <c r="BA28" s="26" t="str">
        <f t="shared" si="41"/>
        <v/>
      </c>
      <c r="BB28" s="27" t="str">
        <f t="shared" si="41"/>
        <v/>
      </c>
      <c r="BC28" s="28" t="str">
        <f t="shared" si="41"/>
        <v/>
      </c>
      <c r="BD28" s="26" t="str">
        <f t="shared" si="41"/>
        <v/>
      </c>
      <c r="BE28" s="26" t="str">
        <f t="shared" si="41"/>
        <v/>
      </c>
      <c r="BF28" s="26" t="str">
        <f t="shared" si="41"/>
        <v/>
      </c>
      <c r="BG28" s="27" t="str">
        <f t="shared" si="41"/>
        <v/>
      </c>
      <c r="BH28" s="28" t="str">
        <f t="shared" si="41"/>
        <v/>
      </c>
      <c r="BI28" s="26" t="str">
        <f t="shared" si="41"/>
        <v/>
      </c>
      <c r="BJ28" s="26" t="str">
        <f t="shared" si="41"/>
        <v/>
      </c>
      <c r="BK28" s="27" t="str">
        <f t="shared" si="41"/>
        <v/>
      </c>
      <c r="BL28" s="28" t="str">
        <f t="shared" si="41"/>
        <v/>
      </c>
      <c r="BM28" s="26" t="str">
        <f t="shared" si="41"/>
        <v/>
      </c>
      <c r="BN28" s="26" t="str">
        <f t="shared" si="41"/>
        <v/>
      </c>
      <c r="BO28" s="27" t="str">
        <f t="shared" si="41"/>
        <v/>
      </c>
      <c r="BP28" s="26" t="str">
        <f t="shared" si="41"/>
        <v/>
      </c>
      <c r="BQ28" s="26" t="str">
        <f t="shared" si="41"/>
        <v/>
      </c>
      <c r="BR28" s="26" t="str">
        <f t="shared" si="41"/>
        <v/>
      </c>
      <c r="BS28" s="26" t="str">
        <f t="shared" si="41"/>
        <v/>
      </c>
      <c r="BT28" s="26" t="str">
        <f t="shared" si="41"/>
        <v/>
      </c>
      <c r="BU28" s="26" t="str">
        <f t="shared" si="41"/>
        <v/>
      </c>
      <c r="BV28" s="26" t="str">
        <f t="shared" si="41"/>
        <v/>
      </c>
      <c r="BW28" s="26" t="str">
        <f t="shared" si="41"/>
        <v/>
      </c>
      <c r="BX28" s="26" t="str">
        <f t="shared" si="41"/>
        <v/>
      </c>
      <c r="BY28" s="26" t="str">
        <f t="shared" si="41"/>
        <v/>
      </c>
      <c r="BZ28" s="26" t="str">
        <f t="shared" si="41"/>
        <v/>
      </c>
      <c r="CA28" s="26" t="str">
        <f t="shared" si="41"/>
        <v/>
      </c>
      <c r="CB28" s="26" t="str">
        <f t="shared" si="41"/>
        <v/>
      </c>
      <c r="CC28" s="26" t="str">
        <f t="shared" si="41"/>
        <v/>
      </c>
      <c r="CD28" s="26" t="str">
        <f t="shared" si="41"/>
        <v/>
      </c>
      <c r="CE28" s="26" t="str">
        <f t="shared" si="41"/>
        <v/>
      </c>
      <c r="CF28" s="26" t="str">
        <f t="shared" si="41"/>
        <v/>
      </c>
      <c r="CG28" s="26" t="str">
        <f t="shared" si="41"/>
        <v/>
      </c>
      <c r="CH28" s="26" t="str">
        <f t="shared" si="41"/>
        <v/>
      </c>
      <c r="CI28" s="26" t="str">
        <f t="shared" si="41"/>
        <v/>
      </c>
      <c r="CJ28" s="26" t="str">
        <f t="shared" si="41"/>
        <v/>
      </c>
      <c r="CK28" s="26" t="str">
        <f t="shared" si="41"/>
        <v/>
      </c>
      <c r="CL28" s="26" t="str">
        <f t="shared" si="41"/>
        <v/>
      </c>
      <c r="CM28" s="26" t="str">
        <f t="shared" si="41"/>
        <v/>
      </c>
      <c r="CN28" s="26" t="str">
        <f t="shared" si="41"/>
        <v/>
      </c>
      <c r="CO28" s="26" t="str">
        <f t="shared" si="41"/>
        <v/>
      </c>
      <c r="CP28" s="26" t="str">
        <f t="shared" si="41"/>
        <v/>
      </c>
      <c r="CQ28" s="26" t="str">
        <f t="shared" si="41"/>
        <v/>
      </c>
      <c r="CR28" s="26" t="str">
        <f t="shared" si="41"/>
        <v/>
      </c>
      <c r="CS28" s="26" t="str">
        <f t="shared" si="41"/>
        <v/>
      </c>
      <c r="CT28" s="26" t="str">
        <f t="shared" si="41"/>
        <v/>
      </c>
      <c r="CU28" s="26" t="str">
        <f t="shared" si="41"/>
        <v/>
      </c>
      <c r="CV28" s="26" t="str">
        <f t="shared" si="41"/>
        <v/>
      </c>
      <c r="CW28" s="26" t="str">
        <f t="shared" si="41"/>
        <v/>
      </c>
      <c r="CX28" s="26" t="str">
        <f t="shared" si="41"/>
        <v/>
      </c>
      <c r="CY28" s="26" t="str">
        <f t="shared" si="41"/>
        <v/>
      </c>
      <c r="CZ28" s="26" t="str">
        <f t="shared" si="41"/>
        <v/>
      </c>
      <c r="DA28" s="26" t="str">
        <f t="shared" si="42"/>
        <v/>
      </c>
      <c r="DB28" s="26" t="str">
        <f t="shared" si="42"/>
        <v/>
      </c>
      <c r="DC28" s="26" t="str">
        <f t="shared" si="42"/>
        <v/>
      </c>
      <c r="DD28" s="26" t="str">
        <f t="shared" si="42"/>
        <v/>
      </c>
      <c r="DE28" s="26" t="str">
        <f t="shared" si="42"/>
        <v/>
      </c>
      <c r="DF28" s="26" t="str">
        <f t="shared" si="42"/>
        <v/>
      </c>
      <c r="DG28" s="26" t="str">
        <f t="shared" si="42"/>
        <v/>
      </c>
      <c r="DH28" s="26" t="str">
        <f t="shared" si="42"/>
        <v/>
      </c>
      <c r="DI28" s="26" t="str">
        <f t="shared" si="42"/>
        <v/>
      </c>
      <c r="DJ28" s="26" t="str">
        <f t="shared" si="42"/>
        <v/>
      </c>
      <c r="DK28" s="26" t="str">
        <f t="shared" si="42"/>
        <v/>
      </c>
      <c r="DL28" s="26" t="str">
        <f t="shared" si="42"/>
        <v/>
      </c>
      <c r="DM28" s="26" t="str">
        <f t="shared" si="42"/>
        <v/>
      </c>
      <c r="DN28" s="26" t="str">
        <f t="shared" si="42"/>
        <v/>
      </c>
      <c r="DO28" s="26" t="str">
        <f t="shared" si="42"/>
        <v/>
      </c>
      <c r="DP28" s="26" t="str">
        <f t="shared" si="42"/>
        <v/>
      </c>
      <c r="DQ28" s="26" t="str">
        <f t="shared" si="42"/>
        <v/>
      </c>
      <c r="DR28" s="26" t="str">
        <f t="shared" si="42"/>
        <v/>
      </c>
      <c r="DS28" s="26" t="str">
        <f t="shared" si="42"/>
        <v/>
      </c>
      <c r="DT28" s="26" t="str">
        <f t="shared" si="42"/>
        <v/>
      </c>
      <c r="DU28" s="26" t="str">
        <f t="shared" si="42"/>
        <v/>
      </c>
      <c r="DV28" s="26" t="str">
        <f t="shared" si="42"/>
        <v/>
      </c>
      <c r="DW28" s="26" t="str">
        <f t="shared" si="42"/>
        <v/>
      </c>
      <c r="DX28" s="26" t="str">
        <f t="shared" si="42"/>
        <v/>
      </c>
      <c r="DY28" s="26" t="str">
        <f t="shared" si="42"/>
        <v/>
      </c>
      <c r="DZ28" s="26" t="str">
        <f t="shared" si="42"/>
        <v/>
      </c>
      <c r="EA28" s="26" t="str">
        <f t="shared" si="42"/>
        <v/>
      </c>
      <c r="EB28" s="26" t="str">
        <f t="shared" si="42"/>
        <v/>
      </c>
      <c r="EC28" s="26" t="str">
        <f t="shared" si="42"/>
        <v/>
      </c>
      <c r="ED28" s="26" t="str">
        <f t="shared" si="42"/>
        <v/>
      </c>
      <c r="EE28" s="26" t="str">
        <f t="shared" si="42"/>
        <v/>
      </c>
      <c r="EF28" s="26" t="str">
        <f t="shared" si="42"/>
        <v/>
      </c>
      <c r="EG28" s="26" t="str">
        <f t="shared" si="42"/>
        <v/>
      </c>
      <c r="EH28" s="26" t="str">
        <f t="shared" si="42"/>
        <v/>
      </c>
      <c r="EI28" s="26" t="str">
        <f t="shared" si="42"/>
        <v/>
      </c>
      <c r="EJ28" s="26" t="str">
        <f t="shared" si="42"/>
        <v/>
      </c>
      <c r="EK28" s="26" t="str">
        <f t="shared" si="42"/>
        <v/>
      </c>
      <c r="EL28" s="26" t="str">
        <f t="shared" si="42"/>
        <v/>
      </c>
      <c r="EM28" s="26" t="str">
        <f t="shared" si="42"/>
        <v/>
      </c>
      <c r="EN28" s="26" t="str">
        <f t="shared" si="42"/>
        <v/>
      </c>
      <c r="EO28" s="26" t="str">
        <f t="shared" si="42"/>
        <v/>
      </c>
      <c r="EP28" s="26" t="str">
        <f t="shared" si="42"/>
        <v/>
      </c>
      <c r="EQ28" s="26" t="str">
        <f t="shared" si="42"/>
        <v/>
      </c>
      <c r="ER28" s="26" t="str">
        <f t="shared" si="42"/>
        <v/>
      </c>
      <c r="ES28" s="26" t="str">
        <f t="shared" si="42"/>
        <v/>
      </c>
      <c r="ET28" s="26" t="str">
        <f t="shared" si="42"/>
        <v/>
      </c>
      <c r="EU28" s="26" t="str">
        <f t="shared" si="42"/>
        <v/>
      </c>
      <c r="EV28" s="26" t="str">
        <f t="shared" si="42"/>
        <v/>
      </c>
      <c r="EW28" s="26" t="str">
        <f t="shared" si="42"/>
        <v/>
      </c>
      <c r="EX28" s="26" t="str">
        <f t="shared" si="42"/>
        <v/>
      </c>
      <c r="EY28" s="26" t="str">
        <f t="shared" si="42"/>
        <v/>
      </c>
      <c r="EZ28" s="26" t="str">
        <f t="shared" si="42"/>
        <v/>
      </c>
      <c r="FA28" s="26" t="str">
        <f t="shared" si="42"/>
        <v/>
      </c>
      <c r="FB28" s="26" t="str">
        <f t="shared" si="42"/>
        <v/>
      </c>
      <c r="FC28" s="26" t="str">
        <f t="shared" si="42"/>
        <v/>
      </c>
      <c r="FD28" s="26" t="str">
        <f t="shared" si="42"/>
        <v/>
      </c>
      <c r="FE28" s="26" t="str">
        <f t="shared" si="42"/>
        <v/>
      </c>
      <c r="FF28" s="26" t="str">
        <f t="shared" si="42"/>
        <v/>
      </c>
      <c r="FG28" s="26" t="str">
        <f t="shared" si="42"/>
        <v/>
      </c>
      <c r="FH28" s="26" t="str">
        <f t="shared" si="42"/>
        <v/>
      </c>
      <c r="FI28" s="26" t="str">
        <f t="shared" si="42"/>
        <v/>
      </c>
      <c r="FJ28" s="26" t="str">
        <f t="shared" si="42"/>
        <v/>
      </c>
      <c r="FK28" s="26" t="str">
        <f t="shared" si="42"/>
        <v/>
      </c>
      <c r="FL28" s="26" t="str">
        <f t="shared" si="42"/>
        <v/>
      </c>
      <c r="FM28" s="26" t="str">
        <f t="shared" si="43"/>
        <v/>
      </c>
      <c r="FN28" s="26" t="str">
        <f t="shared" si="43"/>
        <v/>
      </c>
      <c r="FO28" s="26" t="str">
        <f t="shared" si="43"/>
        <v/>
      </c>
      <c r="FP28" s="26" t="str">
        <f t="shared" si="43"/>
        <v/>
      </c>
      <c r="FQ28" s="26" t="str">
        <f t="shared" si="43"/>
        <v/>
      </c>
      <c r="FR28" s="26" t="str">
        <f t="shared" si="43"/>
        <v/>
      </c>
      <c r="FS28" s="26" t="str">
        <f t="shared" si="43"/>
        <v/>
      </c>
      <c r="FT28" s="26" t="str">
        <f t="shared" si="43"/>
        <v/>
      </c>
      <c r="FU28" s="9"/>
      <c r="FV28" s="11"/>
    </row>
    <row r="29" spans="1:178" s="6" customFormat="1" ht="29.4" customHeight="1" thickBot="1" x14ac:dyDescent="0.6">
      <c r="A29" s="57">
        <f>+A26+1</f>
        <v>6</v>
      </c>
      <c r="B29" s="58" t="s">
        <v>20</v>
      </c>
      <c r="C29" s="81"/>
      <c r="D29" s="58"/>
      <c r="E29" s="57"/>
      <c r="F29" s="71"/>
      <c r="G29" s="60"/>
      <c r="H29" s="61"/>
      <c r="I29" s="61"/>
      <c r="J29" s="61"/>
      <c r="K29" s="16"/>
      <c r="L29" s="13"/>
      <c r="M29" s="14"/>
      <c r="N29" s="14"/>
      <c r="O29" s="16"/>
      <c r="P29" s="13"/>
      <c r="Q29" s="14"/>
      <c r="R29" s="14"/>
      <c r="S29" s="16"/>
      <c r="T29" s="13"/>
      <c r="U29" s="14"/>
      <c r="V29" s="14"/>
      <c r="W29" s="14"/>
      <c r="X29" s="16"/>
      <c r="Y29" s="13"/>
      <c r="Z29" s="14"/>
      <c r="AA29" s="14"/>
      <c r="AB29" s="16"/>
      <c r="AC29" s="13"/>
      <c r="AD29" s="14"/>
      <c r="AE29" s="14"/>
      <c r="AF29" s="14"/>
      <c r="AG29" s="16"/>
      <c r="AH29" s="13"/>
      <c r="AI29" s="14"/>
      <c r="AJ29" s="14"/>
      <c r="AK29" s="16"/>
      <c r="AL29" s="13"/>
      <c r="AM29" s="14"/>
      <c r="AN29" s="14"/>
      <c r="AO29" s="16"/>
      <c r="AP29" s="13"/>
      <c r="AQ29" s="14"/>
      <c r="AR29" s="14"/>
      <c r="AS29" s="14"/>
      <c r="AT29" s="16"/>
      <c r="AU29" s="13"/>
      <c r="AV29" s="14"/>
      <c r="AW29" s="14"/>
      <c r="AX29" s="16"/>
      <c r="AY29" s="13"/>
      <c r="AZ29" s="14"/>
      <c r="BA29" s="14"/>
      <c r="BB29" s="16"/>
      <c r="BC29" s="13"/>
      <c r="BD29" s="14"/>
      <c r="BE29" s="14"/>
      <c r="BF29" s="14"/>
      <c r="BG29" s="16"/>
      <c r="BH29" s="13"/>
      <c r="BI29" s="14"/>
      <c r="BJ29" s="14"/>
      <c r="BK29" s="16"/>
      <c r="BL29" s="13"/>
      <c r="BM29" s="14"/>
      <c r="BN29" s="14"/>
      <c r="BO29" s="16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5"/>
      <c r="FV29" s="11"/>
    </row>
    <row r="30" spans="1:178" s="6" customFormat="1" ht="28.2" customHeight="1" x14ac:dyDescent="0.55000000000000004">
      <c r="A30" s="107" t="s">
        <v>12</v>
      </c>
      <c r="B30" s="109" t="s">
        <v>23</v>
      </c>
      <c r="C30" s="77" t="s">
        <v>5</v>
      </c>
      <c r="D30" s="29"/>
      <c r="E30" s="30"/>
      <c r="F30" s="67"/>
      <c r="G30" s="19" t="str">
        <f t="shared" ref="G30:P33" si="44">IF(AND(G$5&gt;=$D30,G$5&lt;=$F30),$C30,"")</f>
        <v/>
      </c>
      <c r="H30" s="17" t="str">
        <f t="shared" si="44"/>
        <v/>
      </c>
      <c r="I30" s="17" t="str">
        <f t="shared" si="44"/>
        <v/>
      </c>
      <c r="J30" s="17" t="str">
        <f t="shared" si="44"/>
        <v/>
      </c>
      <c r="K30" s="18" t="str">
        <f t="shared" si="44"/>
        <v/>
      </c>
      <c r="L30" s="19" t="str">
        <f t="shared" si="44"/>
        <v/>
      </c>
      <c r="M30" s="17" t="str">
        <f t="shared" si="44"/>
        <v/>
      </c>
      <c r="N30" s="17" t="str">
        <f t="shared" si="44"/>
        <v/>
      </c>
      <c r="O30" s="18" t="str">
        <f t="shared" si="44"/>
        <v/>
      </c>
      <c r="P30" s="19" t="str">
        <f t="shared" si="44"/>
        <v/>
      </c>
      <c r="Q30" s="17" t="str">
        <f t="shared" ref="Q30:Z33" si="45">IF(AND(Q$5&gt;=$D30,Q$5&lt;=$F30),$C30,"")</f>
        <v/>
      </c>
      <c r="R30" s="17" t="str">
        <f t="shared" si="45"/>
        <v/>
      </c>
      <c r="S30" s="18" t="str">
        <f t="shared" si="45"/>
        <v/>
      </c>
      <c r="T30" s="19" t="str">
        <f t="shared" si="45"/>
        <v/>
      </c>
      <c r="U30" s="17" t="str">
        <f t="shared" si="45"/>
        <v/>
      </c>
      <c r="V30" s="17" t="str">
        <f t="shared" si="45"/>
        <v/>
      </c>
      <c r="W30" s="17" t="str">
        <f t="shared" si="45"/>
        <v/>
      </c>
      <c r="X30" s="18" t="str">
        <f t="shared" si="45"/>
        <v/>
      </c>
      <c r="Y30" s="19" t="str">
        <f t="shared" si="45"/>
        <v/>
      </c>
      <c r="Z30" s="17" t="str">
        <f t="shared" si="45"/>
        <v/>
      </c>
      <c r="AA30" s="17" t="str">
        <f t="shared" ref="AA30:AI33" si="46">IF(AND(AA$5&gt;=$D30,AA$5&lt;=$F30),$C30,"")</f>
        <v/>
      </c>
      <c r="AB30" s="18" t="str">
        <f t="shared" si="46"/>
        <v/>
      </c>
      <c r="AC30" s="19" t="str">
        <f t="shared" si="46"/>
        <v/>
      </c>
      <c r="AD30" s="17" t="str">
        <f t="shared" si="46"/>
        <v/>
      </c>
      <c r="AE30" s="17" t="str">
        <f t="shared" si="46"/>
        <v/>
      </c>
      <c r="AF30" s="17" t="str">
        <f t="shared" si="46"/>
        <v/>
      </c>
      <c r="AG30" s="18" t="str">
        <f t="shared" si="46"/>
        <v/>
      </c>
      <c r="AH30" s="19" t="str">
        <f t="shared" si="46"/>
        <v/>
      </c>
      <c r="AI30" s="17" t="str">
        <f t="shared" si="46"/>
        <v/>
      </c>
      <c r="AJ30" s="17" t="str">
        <f t="shared" ref="AJ30:AY33" si="47">IF(AND(AJ$5&gt;=$D30,AJ$5&lt;=$F30),$C30,"")</f>
        <v/>
      </c>
      <c r="AK30" s="18" t="str">
        <f t="shared" si="47"/>
        <v/>
      </c>
      <c r="AL30" s="19" t="str">
        <f t="shared" si="47"/>
        <v/>
      </c>
      <c r="AM30" s="17" t="str">
        <f t="shared" si="47"/>
        <v/>
      </c>
      <c r="AN30" s="17" t="str">
        <f t="shared" si="47"/>
        <v/>
      </c>
      <c r="AO30" s="18" t="str">
        <f t="shared" si="47"/>
        <v/>
      </c>
      <c r="AP30" s="19" t="str">
        <f t="shared" si="47"/>
        <v/>
      </c>
      <c r="AQ30" s="17" t="str">
        <f t="shared" si="47"/>
        <v/>
      </c>
      <c r="AR30" s="17" t="str">
        <f t="shared" si="47"/>
        <v/>
      </c>
      <c r="AS30" s="17" t="str">
        <f t="shared" si="47"/>
        <v/>
      </c>
      <c r="AT30" s="18" t="str">
        <f t="shared" si="47"/>
        <v/>
      </c>
      <c r="AU30" s="19" t="str">
        <f t="shared" si="47"/>
        <v/>
      </c>
      <c r="AV30" s="17" t="str">
        <f t="shared" si="47"/>
        <v/>
      </c>
      <c r="AW30" s="17" t="str">
        <f t="shared" si="47"/>
        <v/>
      </c>
      <c r="AX30" s="18" t="str">
        <f t="shared" si="47"/>
        <v/>
      </c>
      <c r="AY30" s="19" t="str">
        <f t="shared" si="47"/>
        <v/>
      </c>
      <c r="AZ30" s="17" t="str">
        <f t="shared" ref="AZ30:DK33" si="48">IF(AND(AZ$5&gt;=$D30,AZ$5&lt;=$F30),$C30,"")</f>
        <v/>
      </c>
      <c r="BA30" s="17" t="str">
        <f t="shared" si="48"/>
        <v/>
      </c>
      <c r="BB30" s="18" t="str">
        <f t="shared" si="48"/>
        <v/>
      </c>
      <c r="BC30" s="19" t="str">
        <f t="shared" si="48"/>
        <v/>
      </c>
      <c r="BD30" s="17" t="str">
        <f t="shared" si="48"/>
        <v/>
      </c>
      <c r="BE30" s="17" t="str">
        <f t="shared" si="48"/>
        <v/>
      </c>
      <c r="BF30" s="17" t="str">
        <f t="shared" si="48"/>
        <v/>
      </c>
      <c r="BG30" s="18" t="str">
        <f t="shared" si="48"/>
        <v/>
      </c>
      <c r="BH30" s="19" t="str">
        <f t="shared" si="48"/>
        <v/>
      </c>
      <c r="BI30" s="17" t="str">
        <f t="shared" si="48"/>
        <v/>
      </c>
      <c r="BJ30" s="17" t="str">
        <f t="shared" si="48"/>
        <v/>
      </c>
      <c r="BK30" s="18" t="str">
        <f t="shared" si="48"/>
        <v/>
      </c>
      <c r="BL30" s="19" t="str">
        <f t="shared" si="48"/>
        <v/>
      </c>
      <c r="BM30" s="17" t="str">
        <f t="shared" si="48"/>
        <v/>
      </c>
      <c r="BN30" s="17" t="str">
        <f t="shared" si="48"/>
        <v/>
      </c>
      <c r="BO30" s="18" t="str">
        <f t="shared" si="48"/>
        <v/>
      </c>
      <c r="BP30" s="17" t="str">
        <f t="shared" si="48"/>
        <v/>
      </c>
      <c r="BQ30" s="17" t="str">
        <f t="shared" si="48"/>
        <v/>
      </c>
      <c r="BR30" s="17" t="str">
        <f t="shared" si="48"/>
        <v/>
      </c>
      <c r="BS30" s="17" t="str">
        <f t="shared" si="48"/>
        <v/>
      </c>
      <c r="BT30" s="17" t="str">
        <f t="shared" si="48"/>
        <v/>
      </c>
      <c r="BU30" s="17" t="str">
        <f t="shared" si="48"/>
        <v/>
      </c>
      <c r="BV30" s="17" t="str">
        <f t="shared" si="48"/>
        <v/>
      </c>
      <c r="BW30" s="17" t="str">
        <f t="shared" si="48"/>
        <v/>
      </c>
      <c r="BX30" s="17" t="str">
        <f t="shared" si="48"/>
        <v/>
      </c>
      <c r="BY30" s="17" t="str">
        <f t="shared" si="48"/>
        <v/>
      </c>
      <c r="BZ30" s="17" t="str">
        <f t="shared" si="48"/>
        <v/>
      </c>
      <c r="CA30" s="17" t="str">
        <f t="shared" si="48"/>
        <v/>
      </c>
      <c r="CB30" s="17" t="str">
        <f t="shared" si="48"/>
        <v/>
      </c>
      <c r="CC30" s="17" t="str">
        <f t="shared" si="48"/>
        <v/>
      </c>
      <c r="CD30" s="17" t="str">
        <f t="shared" si="48"/>
        <v/>
      </c>
      <c r="CE30" s="17" t="str">
        <f t="shared" si="48"/>
        <v/>
      </c>
      <c r="CF30" s="17" t="str">
        <f t="shared" si="48"/>
        <v/>
      </c>
      <c r="CG30" s="17" t="str">
        <f t="shared" si="48"/>
        <v/>
      </c>
      <c r="CH30" s="17" t="str">
        <f t="shared" si="48"/>
        <v/>
      </c>
      <c r="CI30" s="17" t="str">
        <f t="shared" si="48"/>
        <v/>
      </c>
      <c r="CJ30" s="17" t="str">
        <f t="shared" si="48"/>
        <v/>
      </c>
      <c r="CK30" s="17" t="str">
        <f t="shared" si="48"/>
        <v/>
      </c>
      <c r="CL30" s="17" t="str">
        <f t="shared" si="48"/>
        <v/>
      </c>
      <c r="CM30" s="17" t="str">
        <f t="shared" si="48"/>
        <v/>
      </c>
      <c r="CN30" s="17" t="str">
        <f t="shared" si="48"/>
        <v/>
      </c>
      <c r="CO30" s="17" t="str">
        <f t="shared" si="48"/>
        <v/>
      </c>
      <c r="CP30" s="17" t="str">
        <f t="shared" si="48"/>
        <v/>
      </c>
      <c r="CQ30" s="17" t="str">
        <f t="shared" si="48"/>
        <v/>
      </c>
      <c r="CR30" s="17" t="str">
        <f t="shared" si="48"/>
        <v/>
      </c>
      <c r="CS30" s="17" t="str">
        <f t="shared" si="48"/>
        <v/>
      </c>
      <c r="CT30" s="17" t="str">
        <f t="shared" si="48"/>
        <v/>
      </c>
      <c r="CU30" s="17" t="str">
        <f t="shared" si="48"/>
        <v/>
      </c>
      <c r="CV30" s="17" t="str">
        <f t="shared" si="48"/>
        <v/>
      </c>
      <c r="CW30" s="17" t="str">
        <f t="shared" si="48"/>
        <v/>
      </c>
      <c r="CX30" s="17" t="str">
        <f t="shared" si="48"/>
        <v/>
      </c>
      <c r="CY30" s="17" t="str">
        <f t="shared" si="48"/>
        <v/>
      </c>
      <c r="CZ30" s="17" t="str">
        <f t="shared" si="48"/>
        <v/>
      </c>
      <c r="DA30" s="17" t="str">
        <f t="shared" si="48"/>
        <v/>
      </c>
      <c r="DB30" s="17" t="str">
        <f t="shared" si="48"/>
        <v/>
      </c>
      <c r="DC30" s="17" t="str">
        <f t="shared" si="48"/>
        <v/>
      </c>
      <c r="DD30" s="17" t="str">
        <f t="shared" si="48"/>
        <v/>
      </c>
      <c r="DE30" s="17" t="str">
        <f t="shared" si="48"/>
        <v/>
      </c>
      <c r="DF30" s="17" t="str">
        <f t="shared" si="48"/>
        <v/>
      </c>
      <c r="DG30" s="17" t="str">
        <f t="shared" si="48"/>
        <v/>
      </c>
      <c r="DH30" s="17" t="str">
        <f t="shared" si="48"/>
        <v/>
      </c>
      <c r="DI30" s="17" t="str">
        <f t="shared" si="48"/>
        <v/>
      </c>
      <c r="DJ30" s="17" t="str">
        <f t="shared" si="48"/>
        <v/>
      </c>
      <c r="DK30" s="17" t="str">
        <f t="shared" si="48"/>
        <v/>
      </c>
      <c r="DL30" s="17" t="str">
        <f t="shared" ref="DL30:FT33" si="49">IF(AND(DL$5&gt;=$D30,DL$5&lt;=$F30),$C30,"")</f>
        <v/>
      </c>
      <c r="DM30" s="17" t="str">
        <f t="shared" si="49"/>
        <v/>
      </c>
      <c r="DN30" s="17" t="str">
        <f t="shared" si="49"/>
        <v/>
      </c>
      <c r="DO30" s="17" t="str">
        <f t="shared" si="49"/>
        <v/>
      </c>
      <c r="DP30" s="17" t="str">
        <f t="shared" si="49"/>
        <v/>
      </c>
      <c r="DQ30" s="17" t="str">
        <f t="shared" si="49"/>
        <v/>
      </c>
      <c r="DR30" s="17" t="str">
        <f t="shared" si="49"/>
        <v/>
      </c>
      <c r="DS30" s="17" t="str">
        <f t="shared" si="49"/>
        <v/>
      </c>
      <c r="DT30" s="17" t="str">
        <f t="shared" si="49"/>
        <v/>
      </c>
      <c r="DU30" s="17" t="str">
        <f t="shared" si="49"/>
        <v/>
      </c>
      <c r="DV30" s="17" t="str">
        <f t="shared" si="49"/>
        <v/>
      </c>
      <c r="DW30" s="17" t="str">
        <f t="shared" si="49"/>
        <v/>
      </c>
      <c r="DX30" s="17" t="str">
        <f t="shared" si="49"/>
        <v/>
      </c>
      <c r="DY30" s="17" t="str">
        <f t="shared" si="49"/>
        <v/>
      </c>
      <c r="DZ30" s="17" t="str">
        <f t="shared" si="49"/>
        <v/>
      </c>
      <c r="EA30" s="17" t="str">
        <f t="shared" si="49"/>
        <v/>
      </c>
      <c r="EB30" s="17" t="str">
        <f t="shared" si="49"/>
        <v/>
      </c>
      <c r="EC30" s="17" t="str">
        <f t="shared" si="49"/>
        <v/>
      </c>
      <c r="ED30" s="17" t="str">
        <f t="shared" si="49"/>
        <v/>
      </c>
      <c r="EE30" s="17" t="str">
        <f t="shared" si="49"/>
        <v/>
      </c>
      <c r="EF30" s="17" t="str">
        <f t="shared" si="49"/>
        <v/>
      </c>
      <c r="EG30" s="17" t="str">
        <f t="shared" si="49"/>
        <v/>
      </c>
      <c r="EH30" s="17" t="str">
        <f t="shared" si="49"/>
        <v/>
      </c>
      <c r="EI30" s="17" t="str">
        <f t="shared" si="49"/>
        <v/>
      </c>
      <c r="EJ30" s="17" t="str">
        <f t="shared" si="49"/>
        <v/>
      </c>
      <c r="EK30" s="17" t="str">
        <f t="shared" si="49"/>
        <v/>
      </c>
      <c r="EL30" s="17" t="str">
        <f t="shared" si="49"/>
        <v/>
      </c>
      <c r="EM30" s="17" t="str">
        <f t="shared" si="49"/>
        <v/>
      </c>
      <c r="EN30" s="17" t="str">
        <f t="shared" si="49"/>
        <v/>
      </c>
      <c r="EO30" s="17" t="str">
        <f t="shared" si="49"/>
        <v/>
      </c>
      <c r="EP30" s="17" t="str">
        <f t="shared" si="49"/>
        <v/>
      </c>
      <c r="EQ30" s="17" t="str">
        <f t="shared" si="49"/>
        <v/>
      </c>
      <c r="ER30" s="17" t="str">
        <f t="shared" si="49"/>
        <v/>
      </c>
      <c r="ES30" s="17" t="str">
        <f t="shared" si="49"/>
        <v/>
      </c>
      <c r="ET30" s="17" t="str">
        <f t="shared" si="49"/>
        <v/>
      </c>
      <c r="EU30" s="17" t="str">
        <f t="shared" si="49"/>
        <v/>
      </c>
      <c r="EV30" s="17" t="str">
        <f t="shared" si="49"/>
        <v/>
      </c>
      <c r="EW30" s="17" t="str">
        <f t="shared" si="49"/>
        <v/>
      </c>
      <c r="EX30" s="17" t="str">
        <f t="shared" si="49"/>
        <v/>
      </c>
      <c r="EY30" s="17" t="str">
        <f t="shared" si="49"/>
        <v/>
      </c>
      <c r="EZ30" s="17" t="str">
        <f t="shared" si="49"/>
        <v/>
      </c>
      <c r="FA30" s="17" t="str">
        <f t="shared" si="49"/>
        <v/>
      </c>
      <c r="FB30" s="17" t="str">
        <f t="shared" si="49"/>
        <v/>
      </c>
      <c r="FC30" s="17" t="str">
        <f t="shared" si="49"/>
        <v/>
      </c>
      <c r="FD30" s="17" t="str">
        <f t="shared" si="49"/>
        <v/>
      </c>
      <c r="FE30" s="17" t="str">
        <f t="shared" si="49"/>
        <v/>
      </c>
      <c r="FF30" s="17" t="str">
        <f t="shared" si="49"/>
        <v/>
      </c>
      <c r="FG30" s="17" t="str">
        <f t="shared" si="49"/>
        <v/>
      </c>
      <c r="FH30" s="17" t="str">
        <f t="shared" si="49"/>
        <v/>
      </c>
      <c r="FI30" s="17" t="str">
        <f t="shared" si="49"/>
        <v/>
      </c>
      <c r="FJ30" s="17" t="str">
        <f t="shared" si="49"/>
        <v/>
      </c>
      <c r="FK30" s="17" t="str">
        <f t="shared" si="49"/>
        <v/>
      </c>
      <c r="FL30" s="17" t="str">
        <f t="shared" si="49"/>
        <v/>
      </c>
      <c r="FM30" s="17" t="str">
        <f t="shared" si="49"/>
        <v/>
      </c>
      <c r="FN30" s="17" t="str">
        <f t="shared" si="49"/>
        <v/>
      </c>
      <c r="FO30" s="17" t="str">
        <f t="shared" si="49"/>
        <v/>
      </c>
      <c r="FP30" s="17" t="str">
        <f t="shared" si="49"/>
        <v/>
      </c>
      <c r="FQ30" s="17" t="str">
        <f t="shared" si="49"/>
        <v/>
      </c>
      <c r="FR30" s="17" t="str">
        <f t="shared" si="49"/>
        <v/>
      </c>
      <c r="FS30" s="17" t="str">
        <f t="shared" si="49"/>
        <v/>
      </c>
      <c r="FT30" s="17" t="str">
        <f t="shared" si="49"/>
        <v/>
      </c>
      <c r="FU30" s="10"/>
      <c r="FV30" s="11"/>
    </row>
    <row r="31" spans="1:178" s="6" customFormat="1" ht="28.2" customHeight="1" x14ac:dyDescent="0.55000000000000004">
      <c r="A31" s="108"/>
      <c r="B31" s="110"/>
      <c r="C31" s="78" t="s">
        <v>6</v>
      </c>
      <c r="D31" s="31"/>
      <c r="E31" s="32"/>
      <c r="F31" s="68"/>
      <c r="G31" s="22" t="str">
        <f t="shared" si="44"/>
        <v/>
      </c>
      <c r="H31" s="20" t="str">
        <f t="shared" si="44"/>
        <v/>
      </c>
      <c r="I31" s="20" t="str">
        <f t="shared" si="44"/>
        <v/>
      </c>
      <c r="J31" s="20" t="str">
        <f t="shared" si="44"/>
        <v/>
      </c>
      <c r="K31" s="21" t="str">
        <f t="shared" si="44"/>
        <v/>
      </c>
      <c r="L31" s="22" t="str">
        <f t="shared" si="44"/>
        <v/>
      </c>
      <c r="M31" s="20" t="str">
        <f t="shared" si="44"/>
        <v/>
      </c>
      <c r="N31" s="20" t="str">
        <f t="shared" si="44"/>
        <v/>
      </c>
      <c r="O31" s="21" t="str">
        <f t="shared" si="44"/>
        <v/>
      </c>
      <c r="P31" s="22" t="str">
        <f t="shared" si="44"/>
        <v/>
      </c>
      <c r="Q31" s="20" t="str">
        <f t="shared" si="45"/>
        <v/>
      </c>
      <c r="R31" s="20" t="str">
        <f t="shared" si="45"/>
        <v/>
      </c>
      <c r="S31" s="21" t="str">
        <f t="shared" si="45"/>
        <v/>
      </c>
      <c r="T31" s="22" t="str">
        <f t="shared" si="45"/>
        <v/>
      </c>
      <c r="U31" s="20" t="str">
        <f t="shared" si="45"/>
        <v/>
      </c>
      <c r="V31" s="20" t="str">
        <f t="shared" si="45"/>
        <v/>
      </c>
      <c r="W31" s="20" t="str">
        <f t="shared" si="45"/>
        <v/>
      </c>
      <c r="X31" s="21" t="str">
        <f t="shared" si="45"/>
        <v/>
      </c>
      <c r="Y31" s="22" t="str">
        <f t="shared" si="45"/>
        <v/>
      </c>
      <c r="Z31" s="20" t="str">
        <f t="shared" si="45"/>
        <v/>
      </c>
      <c r="AA31" s="20" t="str">
        <f t="shared" si="46"/>
        <v/>
      </c>
      <c r="AB31" s="21" t="str">
        <f t="shared" si="46"/>
        <v/>
      </c>
      <c r="AC31" s="22" t="str">
        <f t="shared" si="46"/>
        <v/>
      </c>
      <c r="AD31" s="20" t="str">
        <f t="shared" si="46"/>
        <v/>
      </c>
      <c r="AE31" s="20" t="str">
        <f t="shared" si="46"/>
        <v/>
      </c>
      <c r="AF31" s="20" t="str">
        <f t="shared" si="46"/>
        <v/>
      </c>
      <c r="AG31" s="21" t="str">
        <f t="shared" si="46"/>
        <v/>
      </c>
      <c r="AH31" s="22" t="str">
        <f t="shared" si="46"/>
        <v/>
      </c>
      <c r="AI31" s="20" t="str">
        <f t="shared" si="46"/>
        <v/>
      </c>
      <c r="AJ31" s="20" t="str">
        <f t="shared" si="47"/>
        <v/>
      </c>
      <c r="AK31" s="21" t="str">
        <f t="shared" si="47"/>
        <v/>
      </c>
      <c r="AL31" s="22" t="str">
        <f t="shared" si="47"/>
        <v/>
      </c>
      <c r="AM31" s="20" t="str">
        <f t="shared" si="47"/>
        <v/>
      </c>
      <c r="AN31" s="20" t="str">
        <f t="shared" si="47"/>
        <v/>
      </c>
      <c r="AO31" s="21" t="str">
        <f t="shared" ref="AO31:CZ33" si="50">IF(AND(AO$5&gt;=$D31,AO$5&lt;=$F31),$C31,"")</f>
        <v/>
      </c>
      <c r="AP31" s="22" t="str">
        <f t="shared" si="50"/>
        <v/>
      </c>
      <c r="AQ31" s="20" t="str">
        <f t="shared" si="50"/>
        <v/>
      </c>
      <c r="AR31" s="20" t="str">
        <f t="shared" si="50"/>
        <v/>
      </c>
      <c r="AS31" s="20" t="str">
        <f t="shared" si="47"/>
        <v/>
      </c>
      <c r="AT31" s="21" t="str">
        <f t="shared" si="50"/>
        <v/>
      </c>
      <c r="AU31" s="22" t="str">
        <f t="shared" si="50"/>
        <v/>
      </c>
      <c r="AV31" s="20" t="str">
        <f t="shared" si="50"/>
        <v/>
      </c>
      <c r="AW31" s="20" t="str">
        <f t="shared" si="50"/>
        <v/>
      </c>
      <c r="AX31" s="21" t="str">
        <f t="shared" si="47"/>
        <v/>
      </c>
      <c r="AY31" s="22" t="str">
        <f t="shared" si="50"/>
        <v/>
      </c>
      <c r="AZ31" s="20" t="str">
        <f t="shared" si="50"/>
        <v/>
      </c>
      <c r="BA31" s="20" t="str">
        <f t="shared" si="50"/>
        <v/>
      </c>
      <c r="BB31" s="21" t="str">
        <f t="shared" si="50"/>
        <v/>
      </c>
      <c r="BC31" s="22" t="str">
        <f t="shared" si="48"/>
        <v/>
      </c>
      <c r="BD31" s="20" t="str">
        <f t="shared" si="50"/>
        <v/>
      </c>
      <c r="BE31" s="20" t="str">
        <f t="shared" si="50"/>
        <v/>
      </c>
      <c r="BF31" s="20" t="str">
        <f t="shared" si="50"/>
        <v/>
      </c>
      <c r="BG31" s="21" t="str">
        <f t="shared" si="50"/>
        <v/>
      </c>
      <c r="BH31" s="22" t="str">
        <f t="shared" si="48"/>
        <v/>
      </c>
      <c r="BI31" s="20" t="str">
        <f t="shared" si="50"/>
        <v/>
      </c>
      <c r="BJ31" s="20" t="str">
        <f t="shared" si="50"/>
        <v/>
      </c>
      <c r="BK31" s="21" t="str">
        <f t="shared" si="50"/>
        <v/>
      </c>
      <c r="BL31" s="22" t="str">
        <f t="shared" si="50"/>
        <v/>
      </c>
      <c r="BM31" s="20" t="str">
        <f t="shared" si="48"/>
        <v/>
      </c>
      <c r="BN31" s="20" t="str">
        <f t="shared" si="50"/>
        <v/>
      </c>
      <c r="BO31" s="21" t="str">
        <f t="shared" si="50"/>
        <v/>
      </c>
      <c r="BP31" s="20" t="str">
        <f t="shared" si="50"/>
        <v/>
      </c>
      <c r="BQ31" s="20" t="str">
        <f t="shared" si="50"/>
        <v/>
      </c>
      <c r="BR31" s="20" t="str">
        <f t="shared" si="48"/>
        <v/>
      </c>
      <c r="BS31" s="20" t="str">
        <f t="shared" si="50"/>
        <v/>
      </c>
      <c r="BT31" s="20" t="str">
        <f t="shared" si="50"/>
        <v/>
      </c>
      <c r="BU31" s="20" t="str">
        <f t="shared" si="50"/>
        <v/>
      </c>
      <c r="BV31" s="20" t="str">
        <f t="shared" si="50"/>
        <v/>
      </c>
      <c r="BW31" s="20" t="str">
        <f t="shared" si="48"/>
        <v/>
      </c>
      <c r="BX31" s="20" t="str">
        <f t="shared" si="50"/>
        <v/>
      </c>
      <c r="BY31" s="20" t="str">
        <f t="shared" si="50"/>
        <v/>
      </c>
      <c r="BZ31" s="20" t="str">
        <f t="shared" si="50"/>
        <v/>
      </c>
      <c r="CA31" s="20" t="str">
        <f t="shared" si="50"/>
        <v/>
      </c>
      <c r="CB31" s="20" t="str">
        <f t="shared" si="48"/>
        <v/>
      </c>
      <c r="CC31" s="20" t="str">
        <f t="shared" si="50"/>
        <v/>
      </c>
      <c r="CD31" s="20" t="str">
        <f t="shared" si="50"/>
        <v/>
      </c>
      <c r="CE31" s="20" t="str">
        <f t="shared" si="50"/>
        <v/>
      </c>
      <c r="CF31" s="20" t="str">
        <f t="shared" si="50"/>
        <v/>
      </c>
      <c r="CG31" s="20" t="str">
        <f t="shared" si="48"/>
        <v/>
      </c>
      <c r="CH31" s="20" t="str">
        <f t="shared" si="50"/>
        <v/>
      </c>
      <c r="CI31" s="20" t="str">
        <f t="shared" si="50"/>
        <v/>
      </c>
      <c r="CJ31" s="20" t="str">
        <f t="shared" si="50"/>
        <v/>
      </c>
      <c r="CK31" s="20" t="str">
        <f t="shared" si="50"/>
        <v/>
      </c>
      <c r="CL31" s="20" t="str">
        <f t="shared" si="48"/>
        <v/>
      </c>
      <c r="CM31" s="20" t="str">
        <f t="shared" si="50"/>
        <v/>
      </c>
      <c r="CN31" s="20" t="str">
        <f t="shared" si="50"/>
        <v/>
      </c>
      <c r="CO31" s="20" t="str">
        <f t="shared" si="50"/>
        <v/>
      </c>
      <c r="CP31" s="20" t="str">
        <f t="shared" si="50"/>
        <v/>
      </c>
      <c r="CQ31" s="20" t="str">
        <f t="shared" si="48"/>
        <v/>
      </c>
      <c r="CR31" s="20" t="str">
        <f t="shared" si="50"/>
        <v/>
      </c>
      <c r="CS31" s="20" t="str">
        <f t="shared" si="50"/>
        <v/>
      </c>
      <c r="CT31" s="20" t="str">
        <f t="shared" si="50"/>
        <v/>
      </c>
      <c r="CU31" s="20" t="str">
        <f t="shared" si="50"/>
        <v/>
      </c>
      <c r="CV31" s="20" t="str">
        <f t="shared" si="48"/>
        <v/>
      </c>
      <c r="CW31" s="20" t="str">
        <f t="shared" si="50"/>
        <v/>
      </c>
      <c r="CX31" s="20" t="str">
        <f t="shared" si="50"/>
        <v/>
      </c>
      <c r="CY31" s="20" t="str">
        <f t="shared" si="50"/>
        <v/>
      </c>
      <c r="CZ31" s="20" t="str">
        <f t="shared" si="50"/>
        <v/>
      </c>
      <c r="DA31" s="20" t="str">
        <f t="shared" si="48"/>
        <v/>
      </c>
      <c r="DB31" s="20" t="str">
        <f t="shared" si="48"/>
        <v/>
      </c>
      <c r="DC31" s="20" t="str">
        <f t="shared" si="48"/>
        <v/>
      </c>
      <c r="DD31" s="20" t="str">
        <f t="shared" si="48"/>
        <v/>
      </c>
      <c r="DE31" s="20" t="str">
        <f t="shared" si="48"/>
        <v/>
      </c>
      <c r="DF31" s="20" t="str">
        <f t="shared" si="48"/>
        <v/>
      </c>
      <c r="DG31" s="20" t="str">
        <f t="shared" si="48"/>
        <v/>
      </c>
      <c r="DH31" s="20" t="str">
        <f t="shared" si="48"/>
        <v/>
      </c>
      <c r="DI31" s="20" t="str">
        <f t="shared" si="48"/>
        <v/>
      </c>
      <c r="DJ31" s="20" t="str">
        <f t="shared" si="48"/>
        <v/>
      </c>
      <c r="DK31" s="20" t="str">
        <f t="shared" si="48"/>
        <v/>
      </c>
      <c r="DL31" s="20" t="str">
        <f t="shared" si="49"/>
        <v/>
      </c>
      <c r="DM31" s="20" t="str">
        <f t="shared" si="49"/>
        <v/>
      </c>
      <c r="DN31" s="20" t="str">
        <f t="shared" si="49"/>
        <v/>
      </c>
      <c r="DO31" s="20" t="str">
        <f t="shared" si="49"/>
        <v/>
      </c>
      <c r="DP31" s="20" t="str">
        <f t="shared" si="49"/>
        <v/>
      </c>
      <c r="DQ31" s="20" t="str">
        <f t="shared" si="49"/>
        <v/>
      </c>
      <c r="DR31" s="20" t="str">
        <f t="shared" si="49"/>
        <v/>
      </c>
      <c r="DS31" s="20" t="str">
        <f t="shared" si="49"/>
        <v/>
      </c>
      <c r="DT31" s="20" t="str">
        <f t="shared" si="49"/>
        <v/>
      </c>
      <c r="DU31" s="20" t="str">
        <f t="shared" si="49"/>
        <v/>
      </c>
      <c r="DV31" s="20" t="str">
        <f t="shared" si="49"/>
        <v/>
      </c>
      <c r="DW31" s="20" t="str">
        <f t="shared" si="49"/>
        <v/>
      </c>
      <c r="DX31" s="20" t="str">
        <f t="shared" si="49"/>
        <v/>
      </c>
      <c r="DY31" s="20" t="str">
        <f t="shared" si="49"/>
        <v/>
      </c>
      <c r="DZ31" s="20" t="str">
        <f t="shared" si="49"/>
        <v/>
      </c>
      <c r="EA31" s="20" t="str">
        <f t="shared" si="49"/>
        <v/>
      </c>
      <c r="EB31" s="20" t="str">
        <f t="shared" si="49"/>
        <v/>
      </c>
      <c r="EC31" s="20" t="str">
        <f t="shared" si="49"/>
        <v/>
      </c>
      <c r="ED31" s="20" t="str">
        <f t="shared" si="49"/>
        <v/>
      </c>
      <c r="EE31" s="20" t="str">
        <f t="shared" si="49"/>
        <v/>
      </c>
      <c r="EF31" s="20" t="str">
        <f t="shared" si="49"/>
        <v/>
      </c>
      <c r="EG31" s="20" t="str">
        <f t="shared" si="49"/>
        <v/>
      </c>
      <c r="EH31" s="20" t="str">
        <f t="shared" si="49"/>
        <v/>
      </c>
      <c r="EI31" s="20" t="str">
        <f t="shared" si="49"/>
        <v/>
      </c>
      <c r="EJ31" s="20" t="str">
        <f t="shared" si="49"/>
        <v/>
      </c>
      <c r="EK31" s="20" t="str">
        <f t="shared" si="49"/>
        <v/>
      </c>
      <c r="EL31" s="20" t="str">
        <f t="shared" si="49"/>
        <v/>
      </c>
      <c r="EM31" s="20" t="str">
        <f t="shared" si="49"/>
        <v/>
      </c>
      <c r="EN31" s="20" t="str">
        <f t="shared" si="49"/>
        <v/>
      </c>
      <c r="EO31" s="20" t="str">
        <f t="shared" si="49"/>
        <v/>
      </c>
      <c r="EP31" s="20" t="str">
        <f t="shared" si="49"/>
        <v/>
      </c>
      <c r="EQ31" s="20" t="str">
        <f t="shared" si="49"/>
        <v/>
      </c>
      <c r="ER31" s="20" t="str">
        <f t="shared" si="49"/>
        <v/>
      </c>
      <c r="ES31" s="20" t="str">
        <f t="shared" si="49"/>
        <v/>
      </c>
      <c r="ET31" s="20" t="str">
        <f t="shared" si="49"/>
        <v/>
      </c>
      <c r="EU31" s="20" t="str">
        <f t="shared" si="49"/>
        <v/>
      </c>
      <c r="EV31" s="20" t="str">
        <f t="shared" si="49"/>
        <v/>
      </c>
      <c r="EW31" s="20" t="str">
        <f t="shared" si="49"/>
        <v/>
      </c>
      <c r="EX31" s="20" t="str">
        <f t="shared" si="49"/>
        <v/>
      </c>
      <c r="EY31" s="20" t="str">
        <f t="shared" si="49"/>
        <v/>
      </c>
      <c r="EZ31" s="20" t="str">
        <f t="shared" si="49"/>
        <v/>
      </c>
      <c r="FA31" s="20" t="str">
        <f t="shared" si="49"/>
        <v/>
      </c>
      <c r="FB31" s="20" t="str">
        <f t="shared" si="49"/>
        <v/>
      </c>
      <c r="FC31" s="20" t="str">
        <f t="shared" si="49"/>
        <v/>
      </c>
      <c r="FD31" s="20" t="str">
        <f t="shared" si="49"/>
        <v/>
      </c>
      <c r="FE31" s="20" t="str">
        <f t="shared" si="49"/>
        <v/>
      </c>
      <c r="FF31" s="20" t="str">
        <f t="shared" si="49"/>
        <v/>
      </c>
      <c r="FG31" s="20" t="str">
        <f t="shared" si="49"/>
        <v/>
      </c>
      <c r="FH31" s="20" t="str">
        <f t="shared" si="49"/>
        <v/>
      </c>
      <c r="FI31" s="20" t="str">
        <f t="shared" si="49"/>
        <v/>
      </c>
      <c r="FJ31" s="20" t="str">
        <f t="shared" si="49"/>
        <v/>
      </c>
      <c r="FK31" s="20" t="str">
        <f t="shared" si="49"/>
        <v/>
      </c>
      <c r="FL31" s="20" t="str">
        <f t="shared" si="49"/>
        <v/>
      </c>
      <c r="FM31" s="20" t="str">
        <f t="shared" si="49"/>
        <v/>
      </c>
      <c r="FN31" s="20" t="str">
        <f t="shared" si="49"/>
        <v/>
      </c>
      <c r="FO31" s="20" t="str">
        <f t="shared" si="49"/>
        <v/>
      </c>
      <c r="FP31" s="20" t="str">
        <f t="shared" si="49"/>
        <v/>
      </c>
      <c r="FQ31" s="20" t="str">
        <f t="shared" si="49"/>
        <v/>
      </c>
      <c r="FR31" s="20" t="str">
        <f t="shared" si="49"/>
        <v/>
      </c>
      <c r="FS31" s="20" t="str">
        <f t="shared" si="49"/>
        <v/>
      </c>
      <c r="FT31" s="20" t="str">
        <f t="shared" si="49"/>
        <v/>
      </c>
      <c r="FU31" s="7"/>
      <c r="FV31" s="11"/>
    </row>
    <row r="32" spans="1:178" s="6" customFormat="1" ht="28.2" customHeight="1" x14ac:dyDescent="0.55000000000000004">
      <c r="A32" s="111" t="s">
        <v>13</v>
      </c>
      <c r="B32" s="109" t="s">
        <v>23</v>
      </c>
      <c r="C32" s="79" t="s">
        <v>5</v>
      </c>
      <c r="D32" s="33"/>
      <c r="E32" s="34"/>
      <c r="F32" s="70"/>
      <c r="G32" s="25" t="str">
        <f t="shared" si="44"/>
        <v/>
      </c>
      <c r="H32" s="23" t="str">
        <f t="shared" si="44"/>
        <v/>
      </c>
      <c r="I32" s="23" t="str">
        <f t="shared" si="44"/>
        <v/>
      </c>
      <c r="J32" s="23" t="str">
        <f t="shared" si="44"/>
        <v/>
      </c>
      <c r="K32" s="24" t="str">
        <f t="shared" si="44"/>
        <v/>
      </c>
      <c r="L32" s="25" t="str">
        <f t="shared" si="44"/>
        <v/>
      </c>
      <c r="M32" s="23" t="str">
        <f t="shared" si="44"/>
        <v/>
      </c>
      <c r="N32" s="23" t="str">
        <f t="shared" si="44"/>
        <v/>
      </c>
      <c r="O32" s="24" t="str">
        <f t="shared" si="44"/>
        <v/>
      </c>
      <c r="P32" s="25" t="str">
        <f t="shared" si="44"/>
        <v/>
      </c>
      <c r="Q32" s="23" t="str">
        <f t="shared" si="45"/>
        <v/>
      </c>
      <c r="R32" s="23" t="str">
        <f t="shared" si="45"/>
        <v/>
      </c>
      <c r="S32" s="24" t="str">
        <f t="shared" si="45"/>
        <v/>
      </c>
      <c r="T32" s="25" t="str">
        <f t="shared" si="45"/>
        <v/>
      </c>
      <c r="U32" s="23" t="str">
        <f t="shared" si="45"/>
        <v/>
      </c>
      <c r="V32" s="23" t="str">
        <f t="shared" si="45"/>
        <v/>
      </c>
      <c r="W32" s="23" t="str">
        <f t="shared" si="45"/>
        <v/>
      </c>
      <c r="X32" s="24" t="str">
        <f t="shared" si="45"/>
        <v/>
      </c>
      <c r="Y32" s="25" t="str">
        <f t="shared" si="45"/>
        <v/>
      </c>
      <c r="Z32" s="23" t="str">
        <f t="shared" si="45"/>
        <v/>
      </c>
      <c r="AA32" s="23" t="str">
        <f t="shared" si="46"/>
        <v/>
      </c>
      <c r="AB32" s="24" t="str">
        <f t="shared" si="46"/>
        <v/>
      </c>
      <c r="AC32" s="25" t="str">
        <f t="shared" si="46"/>
        <v/>
      </c>
      <c r="AD32" s="23" t="str">
        <f t="shared" si="46"/>
        <v/>
      </c>
      <c r="AE32" s="23" t="str">
        <f t="shared" si="46"/>
        <v/>
      </c>
      <c r="AF32" s="23" t="str">
        <f t="shared" si="46"/>
        <v/>
      </c>
      <c r="AG32" s="24" t="str">
        <f t="shared" si="46"/>
        <v/>
      </c>
      <c r="AH32" s="25" t="str">
        <f t="shared" si="46"/>
        <v/>
      </c>
      <c r="AI32" s="23" t="str">
        <f t="shared" si="46"/>
        <v/>
      </c>
      <c r="AJ32" s="23" t="str">
        <f t="shared" si="47"/>
        <v/>
      </c>
      <c r="AK32" s="24" t="str">
        <f t="shared" si="47"/>
        <v/>
      </c>
      <c r="AL32" s="25" t="str">
        <f t="shared" si="47"/>
        <v/>
      </c>
      <c r="AM32" s="23" t="str">
        <f t="shared" si="47"/>
        <v/>
      </c>
      <c r="AN32" s="23" t="str">
        <f t="shared" si="47"/>
        <v/>
      </c>
      <c r="AO32" s="24" t="str">
        <f t="shared" si="50"/>
        <v/>
      </c>
      <c r="AP32" s="25" t="str">
        <f t="shared" si="50"/>
        <v/>
      </c>
      <c r="AQ32" s="23" t="str">
        <f t="shared" si="50"/>
        <v/>
      </c>
      <c r="AR32" s="23" t="str">
        <f t="shared" si="50"/>
        <v/>
      </c>
      <c r="AS32" s="23" t="str">
        <f t="shared" si="47"/>
        <v/>
      </c>
      <c r="AT32" s="24" t="str">
        <f t="shared" si="50"/>
        <v/>
      </c>
      <c r="AU32" s="25" t="str">
        <f t="shared" si="50"/>
        <v/>
      </c>
      <c r="AV32" s="23" t="str">
        <f t="shared" si="50"/>
        <v/>
      </c>
      <c r="AW32" s="23" t="str">
        <f t="shared" si="50"/>
        <v/>
      </c>
      <c r="AX32" s="24" t="str">
        <f t="shared" si="47"/>
        <v/>
      </c>
      <c r="AY32" s="25" t="str">
        <f t="shared" si="50"/>
        <v/>
      </c>
      <c r="AZ32" s="23" t="str">
        <f t="shared" si="50"/>
        <v/>
      </c>
      <c r="BA32" s="23" t="str">
        <f t="shared" si="50"/>
        <v/>
      </c>
      <c r="BB32" s="24" t="str">
        <f t="shared" si="50"/>
        <v/>
      </c>
      <c r="BC32" s="25" t="str">
        <f t="shared" si="48"/>
        <v/>
      </c>
      <c r="BD32" s="23" t="str">
        <f t="shared" si="50"/>
        <v/>
      </c>
      <c r="BE32" s="23" t="str">
        <f t="shared" si="50"/>
        <v/>
      </c>
      <c r="BF32" s="23" t="str">
        <f t="shared" si="50"/>
        <v/>
      </c>
      <c r="BG32" s="24" t="str">
        <f t="shared" si="50"/>
        <v/>
      </c>
      <c r="BH32" s="25" t="str">
        <f t="shared" si="48"/>
        <v/>
      </c>
      <c r="BI32" s="23" t="str">
        <f t="shared" si="50"/>
        <v/>
      </c>
      <c r="BJ32" s="23" t="str">
        <f t="shared" si="50"/>
        <v/>
      </c>
      <c r="BK32" s="24" t="str">
        <f t="shared" si="50"/>
        <v/>
      </c>
      <c r="BL32" s="25" t="str">
        <f t="shared" si="50"/>
        <v/>
      </c>
      <c r="BM32" s="23" t="str">
        <f t="shared" si="48"/>
        <v/>
      </c>
      <c r="BN32" s="23" t="str">
        <f t="shared" si="50"/>
        <v/>
      </c>
      <c r="BO32" s="24" t="str">
        <f t="shared" si="50"/>
        <v/>
      </c>
      <c r="BP32" s="23" t="str">
        <f t="shared" si="50"/>
        <v/>
      </c>
      <c r="BQ32" s="23" t="str">
        <f t="shared" si="50"/>
        <v/>
      </c>
      <c r="BR32" s="23" t="str">
        <f t="shared" si="48"/>
        <v/>
      </c>
      <c r="BS32" s="23" t="str">
        <f t="shared" si="50"/>
        <v/>
      </c>
      <c r="BT32" s="23" t="str">
        <f t="shared" si="50"/>
        <v/>
      </c>
      <c r="BU32" s="23" t="str">
        <f t="shared" si="50"/>
        <v/>
      </c>
      <c r="BV32" s="23" t="str">
        <f t="shared" si="50"/>
        <v/>
      </c>
      <c r="BW32" s="23" t="str">
        <f t="shared" si="48"/>
        <v/>
      </c>
      <c r="BX32" s="23" t="str">
        <f t="shared" si="50"/>
        <v/>
      </c>
      <c r="BY32" s="23" t="str">
        <f t="shared" si="50"/>
        <v/>
      </c>
      <c r="BZ32" s="23" t="str">
        <f t="shared" si="50"/>
        <v/>
      </c>
      <c r="CA32" s="23" t="str">
        <f t="shared" si="50"/>
        <v/>
      </c>
      <c r="CB32" s="23" t="str">
        <f t="shared" si="48"/>
        <v/>
      </c>
      <c r="CC32" s="23" t="str">
        <f t="shared" si="50"/>
        <v/>
      </c>
      <c r="CD32" s="23" t="str">
        <f t="shared" si="50"/>
        <v/>
      </c>
      <c r="CE32" s="23" t="str">
        <f t="shared" si="50"/>
        <v/>
      </c>
      <c r="CF32" s="23" t="str">
        <f t="shared" si="50"/>
        <v/>
      </c>
      <c r="CG32" s="23" t="str">
        <f t="shared" si="48"/>
        <v/>
      </c>
      <c r="CH32" s="23" t="str">
        <f t="shared" si="50"/>
        <v/>
      </c>
      <c r="CI32" s="23" t="str">
        <f t="shared" si="50"/>
        <v/>
      </c>
      <c r="CJ32" s="23" t="str">
        <f t="shared" si="50"/>
        <v/>
      </c>
      <c r="CK32" s="23" t="str">
        <f t="shared" si="50"/>
        <v/>
      </c>
      <c r="CL32" s="23" t="str">
        <f t="shared" si="48"/>
        <v/>
      </c>
      <c r="CM32" s="23" t="str">
        <f t="shared" si="50"/>
        <v/>
      </c>
      <c r="CN32" s="23" t="str">
        <f t="shared" si="50"/>
        <v/>
      </c>
      <c r="CO32" s="23" t="str">
        <f t="shared" si="50"/>
        <v/>
      </c>
      <c r="CP32" s="23" t="str">
        <f t="shared" si="50"/>
        <v/>
      </c>
      <c r="CQ32" s="23" t="str">
        <f t="shared" si="48"/>
        <v/>
      </c>
      <c r="CR32" s="23" t="str">
        <f t="shared" si="50"/>
        <v/>
      </c>
      <c r="CS32" s="23" t="str">
        <f t="shared" si="50"/>
        <v/>
      </c>
      <c r="CT32" s="23" t="str">
        <f t="shared" si="50"/>
        <v/>
      </c>
      <c r="CU32" s="23" t="str">
        <f t="shared" si="50"/>
        <v/>
      </c>
      <c r="CV32" s="23" t="str">
        <f t="shared" si="48"/>
        <v/>
      </c>
      <c r="CW32" s="23" t="str">
        <f t="shared" si="50"/>
        <v/>
      </c>
      <c r="CX32" s="23" t="str">
        <f t="shared" si="50"/>
        <v/>
      </c>
      <c r="CY32" s="23" t="str">
        <f t="shared" si="50"/>
        <v/>
      </c>
      <c r="CZ32" s="23" t="str">
        <f t="shared" si="50"/>
        <v/>
      </c>
      <c r="DA32" s="23" t="str">
        <f t="shared" si="48"/>
        <v/>
      </c>
      <c r="DB32" s="23" t="str">
        <f t="shared" si="48"/>
        <v/>
      </c>
      <c r="DC32" s="23" t="str">
        <f t="shared" si="48"/>
        <v/>
      </c>
      <c r="DD32" s="23" t="str">
        <f t="shared" si="48"/>
        <v/>
      </c>
      <c r="DE32" s="23" t="str">
        <f t="shared" si="48"/>
        <v/>
      </c>
      <c r="DF32" s="23" t="str">
        <f t="shared" si="48"/>
        <v/>
      </c>
      <c r="DG32" s="23" t="str">
        <f t="shared" si="48"/>
        <v/>
      </c>
      <c r="DH32" s="23" t="str">
        <f t="shared" si="48"/>
        <v/>
      </c>
      <c r="DI32" s="23" t="str">
        <f t="shared" si="48"/>
        <v/>
      </c>
      <c r="DJ32" s="23" t="str">
        <f t="shared" si="48"/>
        <v/>
      </c>
      <c r="DK32" s="23" t="str">
        <f t="shared" si="48"/>
        <v/>
      </c>
      <c r="DL32" s="23" t="str">
        <f t="shared" si="49"/>
        <v/>
      </c>
      <c r="DM32" s="23" t="str">
        <f t="shared" si="49"/>
        <v/>
      </c>
      <c r="DN32" s="23" t="str">
        <f t="shared" si="49"/>
        <v/>
      </c>
      <c r="DO32" s="23" t="str">
        <f t="shared" si="49"/>
        <v/>
      </c>
      <c r="DP32" s="23" t="str">
        <f t="shared" si="49"/>
        <v/>
      </c>
      <c r="DQ32" s="23" t="str">
        <f t="shared" si="49"/>
        <v/>
      </c>
      <c r="DR32" s="23" t="str">
        <f t="shared" si="49"/>
        <v/>
      </c>
      <c r="DS32" s="23" t="str">
        <f t="shared" si="49"/>
        <v/>
      </c>
      <c r="DT32" s="23" t="str">
        <f t="shared" si="49"/>
        <v/>
      </c>
      <c r="DU32" s="23" t="str">
        <f t="shared" si="49"/>
        <v/>
      </c>
      <c r="DV32" s="23" t="str">
        <f t="shared" si="49"/>
        <v/>
      </c>
      <c r="DW32" s="23" t="str">
        <f t="shared" si="49"/>
        <v/>
      </c>
      <c r="DX32" s="23" t="str">
        <f t="shared" si="49"/>
        <v/>
      </c>
      <c r="DY32" s="23" t="str">
        <f t="shared" si="49"/>
        <v/>
      </c>
      <c r="DZ32" s="23" t="str">
        <f t="shared" si="49"/>
        <v/>
      </c>
      <c r="EA32" s="23" t="str">
        <f t="shared" si="49"/>
        <v/>
      </c>
      <c r="EB32" s="23" t="str">
        <f t="shared" si="49"/>
        <v/>
      </c>
      <c r="EC32" s="23" t="str">
        <f t="shared" si="49"/>
        <v/>
      </c>
      <c r="ED32" s="23" t="str">
        <f t="shared" si="49"/>
        <v/>
      </c>
      <c r="EE32" s="23" t="str">
        <f t="shared" si="49"/>
        <v/>
      </c>
      <c r="EF32" s="23" t="str">
        <f t="shared" si="49"/>
        <v/>
      </c>
      <c r="EG32" s="23" t="str">
        <f t="shared" si="49"/>
        <v/>
      </c>
      <c r="EH32" s="23" t="str">
        <f t="shared" si="49"/>
        <v/>
      </c>
      <c r="EI32" s="23" t="str">
        <f t="shared" si="49"/>
        <v/>
      </c>
      <c r="EJ32" s="23" t="str">
        <f t="shared" si="49"/>
        <v/>
      </c>
      <c r="EK32" s="23" t="str">
        <f t="shared" si="49"/>
        <v/>
      </c>
      <c r="EL32" s="23" t="str">
        <f t="shared" si="49"/>
        <v/>
      </c>
      <c r="EM32" s="23" t="str">
        <f t="shared" si="49"/>
        <v/>
      </c>
      <c r="EN32" s="23" t="str">
        <f t="shared" si="49"/>
        <v/>
      </c>
      <c r="EO32" s="23" t="str">
        <f t="shared" si="49"/>
        <v/>
      </c>
      <c r="EP32" s="23" t="str">
        <f t="shared" si="49"/>
        <v/>
      </c>
      <c r="EQ32" s="23" t="str">
        <f t="shared" si="49"/>
        <v/>
      </c>
      <c r="ER32" s="23" t="str">
        <f t="shared" si="49"/>
        <v/>
      </c>
      <c r="ES32" s="23" t="str">
        <f t="shared" si="49"/>
        <v/>
      </c>
      <c r="ET32" s="23" t="str">
        <f t="shared" si="49"/>
        <v/>
      </c>
      <c r="EU32" s="23" t="str">
        <f t="shared" si="49"/>
        <v/>
      </c>
      <c r="EV32" s="23" t="str">
        <f t="shared" si="49"/>
        <v/>
      </c>
      <c r="EW32" s="23" t="str">
        <f t="shared" si="49"/>
        <v/>
      </c>
      <c r="EX32" s="23" t="str">
        <f t="shared" si="49"/>
        <v/>
      </c>
      <c r="EY32" s="23" t="str">
        <f t="shared" si="49"/>
        <v/>
      </c>
      <c r="EZ32" s="23" t="str">
        <f t="shared" si="49"/>
        <v/>
      </c>
      <c r="FA32" s="23" t="str">
        <f t="shared" si="49"/>
        <v/>
      </c>
      <c r="FB32" s="23" t="str">
        <f t="shared" si="49"/>
        <v/>
      </c>
      <c r="FC32" s="23" t="str">
        <f t="shared" si="49"/>
        <v/>
      </c>
      <c r="FD32" s="23" t="str">
        <f t="shared" si="49"/>
        <v/>
      </c>
      <c r="FE32" s="23" t="str">
        <f t="shared" si="49"/>
        <v/>
      </c>
      <c r="FF32" s="23" t="str">
        <f t="shared" si="49"/>
        <v/>
      </c>
      <c r="FG32" s="23" t="str">
        <f t="shared" si="49"/>
        <v/>
      </c>
      <c r="FH32" s="23" t="str">
        <f t="shared" si="49"/>
        <v/>
      </c>
      <c r="FI32" s="23" t="str">
        <f t="shared" si="49"/>
        <v/>
      </c>
      <c r="FJ32" s="23" t="str">
        <f t="shared" si="49"/>
        <v/>
      </c>
      <c r="FK32" s="23" t="str">
        <f t="shared" si="49"/>
        <v/>
      </c>
      <c r="FL32" s="23" t="str">
        <f t="shared" si="49"/>
        <v/>
      </c>
      <c r="FM32" s="23" t="str">
        <f t="shared" si="49"/>
        <v/>
      </c>
      <c r="FN32" s="23" t="str">
        <f t="shared" si="49"/>
        <v/>
      </c>
      <c r="FO32" s="23" t="str">
        <f t="shared" si="49"/>
        <v/>
      </c>
      <c r="FP32" s="23" t="str">
        <f t="shared" si="49"/>
        <v/>
      </c>
      <c r="FQ32" s="23" t="str">
        <f t="shared" si="49"/>
        <v/>
      </c>
      <c r="FR32" s="23" t="str">
        <f t="shared" si="49"/>
        <v/>
      </c>
      <c r="FS32" s="23" t="str">
        <f t="shared" si="49"/>
        <v/>
      </c>
      <c r="FT32" s="23" t="str">
        <f t="shared" si="49"/>
        <v/>
      </c>
      <c r="FU32" s="8"/>
      <c r="FV32" s="11"/>
    </row>
    <row r="33" spans="1:178" s="6" customFormat="1" ht="28.2" customHeight="1" thickBot="1" x14ac:dyDescent="0.6">
      <c r="A33" s="108"/>
      <c r="B33" s="110"/>
      <c r="C33" s="78" t="s">
        <v>6</v>
      </c>
      <c r="D33" s="31"/>
      <c r="E33" s="32"/>
      <c r="F33" s="68"/>
      <c r="G33" s="22" t="str">
        <f t="shared" si="44"/>
        <v/>
      </c>
      <c r="H33" s="20" t="str">
        <f t="shared" si="44"/>
        <v/>
      </c>
      <c r="I33" s="20" t="str">
        <f t="shared" si="44"/>
        <v/>
      </c>
      <c r="J33" s="20" t="str">
        <f t="shared" si="44"/>
        <v/>
      </c>
      <c r="K33" s="21" t="str">
        <f t="shared" si="44"/>
        <v/>
      </c>
      <c r="L33" s="22" t="str">
        <f t="shared" si="44"/>
        <v/>
      </c>
      <c r="M33" s="20" t="str">
        <f t="shared" si="44"/>
        <v/>
      </c>
      <c r="N33" s="20" t="str">
        <f t="shared" si="44"/>
        <v/>
      </c>
      <c r="O33" s="21" t="str">
        <f t="shared" si="44"/>
        <v/>
      </c>
      <c r="P33" s="22" t="str">
        <f t="shared" si="44"/>
        <v/>
      </c>
      <c r="Q33" s="20" t="str">
        <f t="shared" si="45"/>
        <v/>
      </c>
      <c r="R33" s="20" t="str">
        <f t="shared" si="45"/>
        <v/>
      </c>
      <c r="S33" s="21" t="str">
        <f t="shared" si="45"/>
        <v/>
      </c>
      <c r="T33" s="22" t="str">
        <f t="shared" si="45"/>
        <v/>
      </c>
      <c r="U33" s="20" t="str">
        <f t="shared" si="45"/>
        <v/>
      </c>
      <c r="V33" s="20" t="str">
        <f t="shared" si="45"/>
        <v/>
      </c>
      <c r="W33" s="20" t="str">
        <f t="shared" si="45"/>
        <v/>
      </c>
      <c r="X33" s="21" t="str">
        <f t="shared" si="45"/>
        <v/>
      </c>
      <c r="Y33" s="22" t="str">
        <f t="shared" si="45"/>
        <v/>
      </c>
      <c r="Z33" s="20" t="str">
        <f t="shared" si="45"/>
        <v/>
      </c>
      <c r="AA33" s="20" t="str">
        <f t="shared" si="46"/>
        <v/>
      </c>
      <c r="AB33" s="21" t="str">
        <f t="shared" si="46"/>
        <v/>
      </c>
      <c r="AC33" s="22" t="str">
        <f t="shared" si="46"/>
        <v/>
      </c>
      <c r="AD33" s="20" t="str">
        <f t="shared" si="46"/>
        <v/>
      </c>
      <c r="AE33" s="20" t="str">
        <f t="shared" si="46"/>
        <v/>
      </c>
      <c r="AF33" s="20" t="str">
        <f t="shared" si="46"/>
        <v/>
      </c>
      <c r="AG33" s="21" t="str">
        <f t="shared" si="46"/>
        <v/>
      </c>
      <c r="AH33" s="22" t="str">
        <f t="shared" si="46"/>
        <v/>
      </c>
      <c r="AI33" s="20" t="str">
        <f t="shared" si="46"/>
        <v/>
      </c>
      <c r="AJ33" s="20" t="str">
        <f t="shared" si="47"/>
        <v/>
      </c>
      <c r="AK33" s="21" t="str">
        <f t="shared" si="47"/>
        <v/>
      </c>
      <c r="AL33" s="22" t="str">
        <f t="shared" si="47"/>
        <v/>
      </c>
      <c r="AM33" s="20" t="str">
        <f t="shared" si="47"/>
        <v/>
      </c>
      <c r="AN33" s="20" t="str">
        <f t="shared" si="47"/>
        <v/>
      </c>
      <c r="AO33" s="21" t="str">
        <f t="shared" si="50"/>
        <v/>
      </c>
      <c r="AP33" s="22" t="str">
        <f t="shared" si="50"/>
        <v/>
      </c>
      <c r="AQ33" s="20" t="str">
        <f t="shared" si="50"/>
        <v/>
      </c>
      <c r="AR33" s="20" t="str">
        <f t="shared" si="50"/>
        <v/>
      </c>
      <c r="AS33" s="20" t="str">
        <f t="shared" si="47"/>
        <v/>
      </c>
      <c r="AT33" s="21" t="str">
        <f t="shared" si="50"/>
        <v/>
      </c>
      <c r="AU33" s="22" t="str">
        <f t="shared" si="50"/>
        <v/>
      </c>
      <c r="AV33" s="20" t="str">
        <f t="shared" si="50"/>
        <v/>
      </c>
      <c r="AW33" s="20" t="str">
        <f t="shared" si="50"/>
        <v/>
      </c>
      <c r="AX33" s="21" t="str">
        <f t="shared" si="47"/>
        <v/>
      </c>
      <c r="AY33" s="22" t="str">
        <f t="shared" si="50"/>
        <v/>
      </c>
      <c r="AZ33" s="20" t="str">
        <f t="shared" si="50"/>
        <v/>
      </c>
      <c r="BA33" s="20" t="str">
        <f t="shared" si="50"/>
        <v/>
      </c>
      <c r="BB33" s="21" t="str">
        <f t="shared" si="50"/>
        <v/>
      </c>
      <c r="BC33" s="22" t="str">
        <f t="shared" si="48"/>
        <v/>
      </c>
      <c r="BD33" s="20" t="str">
        <f t="shared" si="50"/>
        <v/>
      </c>
      <c r="BE33" s="20" t="str">
        <f t="shared" si="50"/>
        <v/>
      </c>
      <c r="BF33" s="20" t="str">
        <f t="shared" si="50"/>
        <v/>
      </c>
      <c r="BG33" s="21" t="str">
        <f t="shared" si="50"/>
        <v/>
      </c>
      <c r="BH33" s="22" t="str">
        <f t="shared" si="48"/>
        <v/>
      </c>
      <c r="BI33" s="20" t="str">
        <f t="shared" si="50"/>
        <v/>
      </c>
      <c r="BJ33" s="20" t="str">
        <f t="shared" si="50"/>
        <v/>
      </c>
      <c r="BK33" s="21" t="str">
        <f t="shared" si="50"/>
        <v/>
      </c>
      <c r="BL33" s="22" t="str">
        <f t="shared" si="50"/>
        <v/>
      </c>
      <c r="BM33" s="20" t="str">
        <f t="shared" si="48"/>
        <v/>
      </c>
      <c r="BN33" s="20" t="str">
        <f t="shared" si="50"/>
        <v/>
      </c>
      <c r="BO33" s="21" t="str">
        <f t="shared" si="50"/>
        <v/>
      </c>
      <c r="BP33" s="20" t="str">
        <f t="shared" si="50"/>
        <v/>
      </c>
      <c r="BQ33" s="20" t="str">
        <f t="shared" si="50"/>
        <v/>
      </c>
      <c r="BR33" s="20" t="str">
        <f t="shared" si="48"/>
        <v/>
      </c>
      <c r="BS33" s="20" t="str">
        <f t="shared" si="50"/>
        <v/>
      </c>
      <c r="BT33" s="20" t="str">
        <f t="shared" si="50"/>
        <v/>
      </c>
      <c r="BU33" s="20" t="str">
        <f t="shared" si="50"/>
        <v/>
      </c>
      <c r="BV33" s="20" t="str">
        <f t="shared" si="50"/>
        <v/>
      </c>
      <c r="BW33" s="20" t="str">
        <f t="shared" si="48"/>
        <v/>
      </c>
      <c r="BX33" s="20" t="str">
        <f t="shared" si="50"/>
        <v/>
      </c>
      <c r="BY33" s="20" t="str">
        <f t="shared" si="50"/>
        <v/>
      </c>
      <c r="BZ33" s="20" t="str">
        <f t="shared" si="50"/>
        <v/>
      </c>
      <c r="CA33" s="20" t="str">
        <f t="shared" si="50"/>
        <v/>
      </c>
      <c r="CB33" s="20" t="str">
        <f t="shared" si="48"/>
        <v/>
      </c>
      <c r="CC33" s="20" t="str">
        <f t="shared" si="50"/>
        <v/>
      </c>
      <c r="CD33" s="20" t="str">
        <f t="shared" si="50"/>
        <v/>
      </c>
      <c r="CE33" s="20" t="str">
        <f t="shared" si="50"/>
        <v/>
      </c>
      <c r="CF33" s="20" t="str">
        <f t="shared" si="50"/>
        <v/>
      </c>
      <c r="CG33" s="20" t="str">
        <f t="shared" si="48"/>
        <v/>
      </c>
      <c r="CH33" s="20" t="str">
        <f t="shared" si="50"/>
        <v/>
      </c>
      <c r="CI33" s="20" t="str">
        <f t="shared" si="50"/>
        <v/>
      </c>
      <c r="CJ33" s="20" t="str">
        <f t="shared" si="50"/>
        <v/>
      </c>
      <c r="CK33" s="20" t="str">
        <f t="shared" si="50"/>
        <v/>
      </c>
      <c r="CL33" s="20" t="str">
        <f t="shared" si="48"/>
        <v/>
      </c>
      <c r="CM33" s="20" t="str">
        <f t="shared" si="50"/>
        <v/>
      </c>
      <c r="CN33" s="20" t="str">
        <f t="shared" si="50"/>
        <v/>
      </c>
      <c r="CO33" s="20" t="str">
        <f t="shared" si="50"/>
        <v/>
      </c>
      <c r="CP33" s="20" t="str">
        <f t="shared" si="50"/>
        <v/>
      </c>
      <c r="CQ33" s="20" t="str">
        <f t="shared" si="48"/>
        <v/>
      </c>
      <c r="CR33" s="20" t="str">
        <f t="shared" si="50"/>
        <v/>
      </c>
      <c r="CS33" s="20" t="str">
        <f t="shared" si="50"/>
        <v/>
      </c>
      <c r="CT33" s="20" t="str">
        <f t="shared" si="50"/>
        <v/>
      </c>
      <c r="CU33" s="20" t="str">
        <f t="shared" si="50"/>
        <v/>
      </c>
      <c r="CV33" s="20" t="str">
        <f t="shared" si="48"/>
        <v/>
      </c>
      <c r="CW33" s="20" t="str">
        <f t="shared" si="50"/>
        <v/>
      </c>
      <c r="CX33" s="20" t="str">
        <f t="shared" si="50"/>
        <v/>
      </c>
      <c r="CY33" s="20" t="str">
        <f t="shared" si="50"/>
        <v/>
      </c>
      <c r="CZ33" s="20" t="str">
        <f t="shared" si="50"/>
        <v/>
      </c>
      <c r="DA33" s="20" t="str">
        <f t="shared" si="48"/>
        <v/>
      </c>
      <c r="DB33" s="20" t="str">
        <f t="shared" si="48"/>
        <v/>
      </c>
      <c r="DC33" s="20" t="str">
        <f t="shared" si="48"/>
        <v/>
      </c>
      <c r="DD33" s="20" t="str">
        <f t="shared" si="48"/>
        <v/>
      </c>
      <c r="DE33" s="20" t="str">
        <f t="shared" si="48"/>
        <v/>
      </c>
      <c r="DF33" s="20" t="str">
        <f t="shared" si="48"/>
        <v/>
      </c>
      <c r="DG33" s="20" t="str">
        <f t="shared" si="48"/>
        <v/>
      </c>
      <c r="DH33" s="20" t="str">
        <f t="shared" si="48"/>
        <v/>
      </c>
      <c r="DI33" s="20" t="str">
        <f t="shared" si="48"/>
        <v/>
      </c>
      <c r="DJ33" s="20" t="str">
        <f t="shared" si="48"/>
        <v/>
      </c>
      <c r="DK33" s="20" t="str">
        <f t="shared" si="48"/>
        <v/>
      </c>
      <c r="DL33" s="20" t="str">
        <f t="shared" si="49"/>
        <v/>
      </c>
      <c r="DM33" s="20" t="str">
        <f t="shared" si="49"/>
        <v/>
      </c>
      <c r="DN33" s="20" t="str">
        <f t="shared" si="49"/>
        <v/>
      </c>
      <c r="DO33" s="20" t="str">
        <f t="shared" si="49"/>
        <v/>
      </c>
      <c r="DP33" s="20" t="str">
        <f t="shared" si="49"/>
        <v/>
      </c>
      <c r="DQ33" s="20" t="str">
        <f t="shared" si="49"/>
        <v/>
      </c>
      <c r="DR33" s="20" t="str">
        <f t="shared" si="49"/>
        <v/>
      </c>
      <c r="DS33" s="20" t="str">
        <f t="shared" si="49"/>
        <v/>
      </c>
      <c r="DT33" s="20" t="str">
        <f t="shared" si="49"/>
        <v/>
      </c>
      <c r="DU33" s="20" t="str">
        <f t="shared" si="49"/>
        <v/>
      </c>
      <c r="DV33" s="20" t="str">
        <f t="shared" si="49"/>
        <v/>
      </c>
      <c r="DW33" s="20" t="str">
        <f t="shared" si="49"/>
        <v/>
      </c>
      <c r="DX33" s="20" t="str">
        <f t="shared" si="49"/>
        <v/>
      </c>
      <c r="DY33" s="20" t="str">
        <f t="shared" si="49"/>
        <v/>
      </c>
      <c r="DZ33" s="20" t="str">
        <f t="shared" si="49"/>
        <v/>
      </c>
      <c r="EA33" s="20" t="str">
        <f t="shared" si="49"/>
        <v/>
      </c>
      <c r="EB33" s="20" t="str">
        <f t="shared" si="49"/>
        <v/>
      </c>
      <c r="EC33" s="20" t="str">
        <f t="shared" si="49"/>
        <v/>
      </c>
      <c r="ED33" s="20" t="str">
        <f t="shared" si="49"/>
        <v/>
      </c>
      <c r="EE33" s="20" t="str">
        <f t="shared" si="49"/>
        <v/>
      </c>
      <c r="EF33" s="20" t="str">
        <f t="shared" si="49"/>
        <v/>
      </c>
      <c r="EG33" s="20" t="str">
        <f t="shared" si="49"/>
        <v/>
      </c>
      <c r="EH33" s="20" t="str">
        <f t="shared" si="49"/>
        <v/>
      </c>
      <c r="EI33" s="20" t="str">
        <f t="shared" si="49"/>
        <v/>
      </c>
      <c r="EJ33" s="20" t="str">
        <f t="shared" si="49"/>
        <v/>
      </c>
      <c r="EK33" s="20" t="str">
        <f t="shared" si="49"/>
        <v/>
      </c>
      <c r="EL33" s="20" t="str">
        <f t="shared" si="49"/>
        <v/>
      </c>
      <c r="EM33" s="20" t="str">
        <f t="shared" si="49"/>
        <v/>
      </c>
      <c r="EN33" s="20" t="str">
        <f t="shared" si="49"/>
        <v/>
      </c>
      <c r="EO33" s="20" t="str">
        <f t="shared" si="49"/>
        <v/>
      </c>
      <c r="EP33" s="20" t="str">
        <f t="shared" si="49"/>
        <v/>
      </c>
      <c r="EQ33" s="20" t="str">
        <f t="shared" si="49"/>
        <v/>
      </c>
      <c r="ER33" s="20" t="str">
        <f t="shared" si="49"/>
        <v/>
      </c>
      <c r="ES33" s="20" t="str">
        <f t="shared" si="49"/>
        <v/>
      </c>
      <c r="ET33" s="20" t="str">
        <f t="shared" si="49"/>
        <v/>
      </c>
      <c r="EU33" s="20" t="str">
        <f t="shared" si="49"/>
        <v/>
      </c>
      <c r="EV33" s="20" t="str">
        <f t="shared" si="49"/>
        <v/>
      </c>
      <c r="EW33" s="20" t="str">
        <f t="shared" si="49"/>
        <v/>
      </c>
      <c r="EX33" s="20" t="str">
        <f t="shared" si="49"/>
        <v/>
      </c>
      <c r="EY33" s="20" t="str">
        <f t="shared" si="49"/>
        <v/>
      </c>
      <c r="EZ33" s="20" t="str">
        <f t="shared" si="49"/>
        <v/>
      </c>
      <c r="FA33" s="20" t="str">
        <f t="shared" si="49"/>
        <v/>
      </c>
      <c r="FB33" s="20" t="str">
        <f t="shared" si="49"/>
        <v/>
      </c>
      <c r="FC33" s="20" t="str">
        <f t="shared" si="49"/>
        <v/>
      </c>
      <c r="FD33" s="20" t="str">
        <f t="shared" si="49"/>
        <v/>
      </c>
      <c r="FE33" s="20" t="str">
        <f t="shared" si="49"/>
        <v/>
      </c>
      <c r="FF33" s="20" t="str">
        <f t="shared" si="49"/>
        <v/>
      </c>
      <c r="FG33" s="20" t="str">
        <f t="shared" si="49"/>
        <v/>
      </c>
      <c r="FH33" s="20" t="str">
        <f t="shared" si="49"/>
        <v/>
      </c>
      <c r="FI33" s="20" t="str">
        <f t="shared" si="49"/>
        <v/>
      </c>
      <c r="FJ33" s="20" t="str">
        <f t="shared" si="49"/>
        <v/>
      </c>
      <c r="FK33" s="20" t="str">
        <f t="shared" si="49"/>
        <v/>
      </c>
      <c r="FL33" s="20" t="str">
        <f t="shared" si="49"/>
        <v/>
      </c>
      <c r="FM33" s="20" t="str">
        <f t="shared" si="49"/>
        <v/>
      </c>
      <c r="FN33" s="20" t="str">
        <f t="shared" si="49"/>
        <v/>
      </c>
      <c r="FO33" s="20" t="str">
        <f t="shared" si="49"/>
        <v/>
      </c>
      <c r="FP33" s="20" t="str">
        <f t="shared" si="49"/>
        <v/>
      </c>
      <c r="FQ33" s="20" t="str">
        <f t="shared" si="49"/>
        <v/>
      </c>
      <c r="FR33" s="20" t="str">
        <f t="shared" si="49"/>
        <v/>
      </c>
      <c r="FS33" s="20" t="str">
        <f t="shared" si="49"/>
        <v/>
      </c>
      <c r="FT33" s="20" t="str">
        <f t="shared" si="49"/>
        <v/>
      </c>
      <c r="FU33" s="7"/>
      <c r="FV33" s="11"/>
    </row>
    <row r="34" spans="1:178" s="6" customFormat="1" ht="29.4" customHeight="1" thickBot="1" x14ac:dyDescent="0.6">
      <c r="A34" s="57">
        <f>+A29+1</f>
        <v>7</v>
      </c>
      <c r="B34" s="58" t="s">
        <v>22</v>
      </c>
      <c r="C34" s="83"/>
      <c r="D34" s="55"/>
      <c r="E34" s="55"/>
      <c r="F34" s="72"/>
      <c r="G34" s="13"/>
      <c r="H34" s="14"/>
      <c r="I34" s="14"/>
      <c r="J34" s="14"/>
      <c r="K34" s="16"/>
      <c r="L34" s="13"/>
      <c r="M34" s="14"/>
      <c r="N34" s="14"/>
      <c r="O34" s="16"/>
      <c r="P34" s="13"/>
      <c r="Q34" s="14"/>
      <c r="R34" s="14"/>
      <c r="S34" s="16"/>
      <c r="T34" s="13"/>
      <c r="U34" s="14"/>
      <c r="V34" s="14"/>
      <c r="W34" s="14"/>
      <c r="X34" s="16"/>
      <c r="Y34" s="13"/>
      <c r="Z34" s="14"/>
      <c r="AA34" s="14"/>
      <c r="AB34" s="16"/>
      <c r="AC34" s="13"/>
      <c r="AD34" s="14"/>
      <c r="AE34" s="14"/>
      <c r="AF34" s="14"/>
      <c r="AG34" s="16"/>
      <c r="AH34" s="13"/>
      <c r="AI34" s="14"/>
      <c r="AJ34" s="14"/>
      <c r="AK34" s="16"/>
      <c r="AL34" s="13"/>
      <c r="AM34" s="14"/>
      <c r="AN34" s="14"/>
      <c r="AO34" s="16"/>
      <c r="AP34" s="13"/>
      <c r="AQ34" s="14"/>
      <c r="AR34" s="14"/>
      <c r="AS34" s="14"/>
      <c r="AT34" s="16"/>
      <c r="AU34" s="13"/>
      <c r="AV34" s="14"/>
      <c r="AW34" s="14"/>
      <c r="AX34" s="16"/>
      <c r="AY34" s="13"/>
      <c r="AZ34" s="14"/>
      <c r="BA34" s="14"/>
      <c r="BB34" s="16"/>
      <c r="BC34" s="13"/>
      <c r="BD34" s="14"/>
      <c r="BE34" s="14"/>
      <c r="BF34" s="14"/>
      <c r="BG34" s="16"/>
      <c r="BH34" s="13"/>
      <c r="BI34" s="14"/>
      <c r="BJ34" s="14"/>
      <c r="BK34" s="16"/>
      <c r="BL34" s="13"/>
      <c r="BM34" s="14"/>
      <c r="BN34" s="14"/>
      <c r="BO34" s="16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O34" s="14"/>
      <c r="CP34" s="14"/>
      <c r="CQ34" s="14"/>
      <c r="CR34" s="14"/>
      <c r="CS34" s="14"/>
      <c r="CT34" s="14"/>
      <c r="CU34" s="14"/>
      <c r="CV34" s="14"/>
      <c r="CW34" s="14"/>
      <c r="CX34" s="14"/>
      <c r="CY34" s="14"/>
      <c r="CZ34" s="14"/>
      <c r="DA34" s="14"/>
      <c r="DB34" s="14"/>
      <c r="DC34" s="14"/>
      <c r="DD34" s="14"/>
      <c r="DE34" s="14"/>
      <c r="DF34" s="14"/>
      <c r="DG34" s="14"/>
      <c r="DH34" s="14"/>
      <c r="DI34" s="14"/>
      <c r="DJ34" s="14"/>
      <c r="DK34" s="14"/>
      <c r="DL34" s="14"/>
      <c r="DM34" s="14"/>
      <c r="DN34" s="14"/>
      <c r="DO34" s="14"/>
      <c r="DP34" s="14"/>
      <c r="DQ34" s="14"/>
      <c r="DR34" s="14"/>
      <c r="DS34" s="14"/>
      <c r="DT34" s="14"/>
      <c r="DU34" s="14"/>
      <c r="DV34" s="14"/>
      <c r="DW34" s="14"/>
      <c r="DX34" s="14"/>
      <c r="DY34" s="14"/>
      <c r="DZ34" s="14"/>
      <c r="EA34" s="14"/>
      <c r="EB34" s="14"/>
      <c r="EC34" s="14"/>
      <c r="ED34" s="14"/>
      <c r="EE34" s="14"/>
      <c r="EF34" s="14"/>
      <c r="EG34" s="14"/>
      <c r="EH34" s="14"/>
      <c r="EI34" s="14"/>
      <c r="EJ34" s="14"/>
      <c r="EK34" s="14"/>
      <c r="EL34" s="14"/>
      <c r="EM34" s="14"/>
      <c r="EN34" s="14"/>
      <c r="EO34" s="14"/>
      <c r="EP34" s="14"/>
      <c r="EQ34" s="14"/>
      <c r="ER34" s="14"/>
      <c r="ES34" s="14"/>
      <c r="ET34" s="14"/>
      <c r="EU34" s="14"/>
      <c r="EV34" s="14"/>
      <c r="EW34" s="14"/>
      <c r="EX34" s="14"/>
      <c r="EY34" s="14"/>
      <c r="EZ34" s="14"/>
      <c r="FA34" s="14"/>
      <c r="FB34" s="14"/>
      <c r="FC34" s="14"/>
      <c r="FD34" s="14"/>
      <c r="FE34" s="14"/>
      <c r="FF34" s="14"/>
      <c r="FG34" s="14"/>
      <c r="FH34" s="14"/>
      <c r="FI34" s="14"/>
      <c r="FJ34" s="14"/>
      <c r="FK34" s="14"/>
      <c r="FL34" s="14"/>
      <c r="FM34" s="14"/>
      <c r="FN34" s="14"/>
      <c r="FO34" s="14"/>
      <c r="FP34" s="14"/>
      <c r="FQ34" s="14"/>
      <c r="FR34" s="14"/>
      <c r="FS34" s="14"/>
      <c r="FT34" s="14"/>
      <c r="FU34" s="15"/>
      <c r="FV34" s="11"/>
    </row>
    <row r="35" spans="1:178" s="6" customFormat="1" ht="28.2" customHeight="1" x14ac:dyDescent="0.55000000000000004">
      <c r="A35" s="107" t="s">
        <v>12</v>
      </c>
      <c r="B35" s="109" t="s">
        <v>23</v>
      </c>
      <c r="C35" s="77" t="s">
        <v>5</v>
      </c>
      <c r="D35" s="29"/>
      <c r="E35" s="30">
        <v>0</v>
      </c>
      <c r="F35" s="67"/>
      <c r="G35" s="19" t="str">
        <f t="shared" si="38"/>
        <v/>
      </c>
      <c r="H35" s="17" t="str">
        <f t="shared" si="38"/>
        <v/>
      </c>
      <c r="I35" s="17" t="str">
        <f t="shared" si="38"/>
        <v/>
      </c>
      <c r="J35" s="17" t="str">
        <f t="shared" si="38"/>
        <v/>
      </c>
      <c r="K35" s="18" t="str">
        <f t="shared" si="38"/>
        <v/>
      </c>
      <c r="L35" s="19" t="str">
        <f t="shared" si="38"/>
        <v/>
      </c>
      <c r="M35" s="17" t="str">
        <f t="shared" si="38"/>
        <v/>
      </c>
      <c r="N35" s="17" t="str">
        <f t="shared" si="38"/>
        <v/>
      </c>
      <c r="O35" s="18" t="str">
        <f t="shared" si="38"/>
        <v/>
      </c>
      <c r="P35" s="19" t="str">
        <f t="shared" si="38"/>
        <v/>
      </c>
      <c r="Q35" s="17" t="str">
        <f t="shared" si="38"/>
        <v/>
      </c>
      <c r="R35" s="17" t="str">
        <f t="shared" si="38"/>
        <v/>
      </c>
      <c r="S35" s="18" t="str">
        <f t="shared" si="38"/>
        <v/>
      </c>
      <c r="T35" s="19" t="str">
        <f t="shared" si="38"/>
        <v/>
      </c>
      <c r="U35" s="17" t="str">
        <f t="shared" si="38"/>
        <v/>
      </c>
      <c r="V35" s="17" t="str">
        <f t="shared" si="38"/>
        <v/>
      </c>
      <c r="W35" s="17" t="str">
        <f t="shared" ref="W35:AN40" si="51">IF(AND(W$5&gt;=$D35,W$5&lt;=$F35),$C35,"")</f>
        <v/>
      </c>
      <c r="X35" s="18" t="str">
        <f t="shared" si="51"/>
        <v/>
      </c>
      <c r="Y35" s="19" t="str">
        <f t="shared" si="51"/>
        <v/>
      </c>
      <c r="Z35" s="17" t="str">
        <f t="shared" si="51"/>
        <v/>
      </c>
      <c r="AA35" s="17" t="str">
        <f t="shared" si="51"/>
        <v/>
      </c>
      <c r="AB35" s="18" t="str">
        <f t="shared" si="51"/>
        <v/>
      </c>
      <c r="AC35" s="19" t="str">
        <f t="shared" si="51"/>
        <v/>
      </c>
      <c r="AD35" s="17" t="str">
        <f t="shared" si="51"/>
        <v/>
      </c>
      <c r="AE35" s="17" t="str">
        <f t="shared" si="51"/>
        <v/>
      </c>
      <c r="AF35" s="17" t="str">
        <f t="shared" si="51"/>
        <v/>
      </c>
      <c r="AG35" s="18" t="str">
        <f t="shared" si="51"/>
        <v/>
      </c>
      <c r="AH35" s="19" t="str">
        <f t="shared" si="51"/>
        <v/>
      </c>
      <c r="AI35" s="17" t="str">
        <f t="shared" si="51"/>
        <v/>
      </c>
      <c r="AJ35" s="17" t="str">
        <f t="shared" si="51"/>
        <v/>
      </c>
      <c r="AK35" s="18" t="str">
        <f t="shared" si="51"/>
        <v/>
      </c>
      <c r="AL35" s="19" t="str">
        <f t="shared" si="51"/>
        <v/>
      </c>
      <c r="AM35" s="17" t="str">
        <f t="shared" ref="AJ35:AX40" si="52">IF(AND(AM$5&gt;=$D35,AM$5&lt;=$F35),$C35,"")</f>
        <v/>
      </c>
      <c r="AN35" s="17" t="str">
        <f t="shared" si="51"/>
        <v/>
      </c>
      <c r="AO35" s="18" t="str">
        <f t="shared" ref="AO35:CZ39" si="53">IF(AND(AO$5&gt;=$D35,AO$5&lt;=$F35),$C35,"")</f>
        <v/>
      </c>
      <c r="AP35" s="19" t="str">
        <f t="shared" si="53"/>
        <v/>
      </c>
      <c r="AQ35" s="17" t="str">
        <f t="shared" si="53"/>
        <v/>
      </c>
      <c r="AR35" s="17" t="str">
        <f t="shared" si="53"/>
        <v/>
      </c>
      <c r="AS35" s="17" t="str">
        <f t="shared" si="53"/>
        <v/>
      </c>
      <c r="AT35" s="18" t="str">
        <f t="shared" si="53"/>
        <v/>
      </c>
      <c r="AU35" s="19" t="str">
        <f t="shared" si="53"/>
        <v/>
      </c>
      <c r="AV35" s="17" t="str">
        <f t="shared" si="53"/>
        <v/>
      </c>
      <c r="AW35" s="17" t="str">
        <f t="shared" si="53"/>
        <v/>
      </c>
      <c r="AX35" s="18" t="str">
        <f t="shared" si="53"/>
        <v/>
      </c>
      <c r="AY35" s="19" t="str">
        <f t="shared" si="53"/>
        <v/>
      </c>
      <c r="AZ35" s="17" t="str">
        <f t="shared" si="53"/>
        <v/>
      </c>
      <c r="BA35" s="17" t="str">
        <f t="shared" si="53"/>
        <v/>
      </c>
      <c r="BB35" s="18" t="str">
        <f t="shared" si="53"/>
        <v/>
      </c>
      <c r="BC35" s="19" t="str">
        <f t="shared" si="53"/>
        <v/>
      </c>
      <c r="BD35" s="17" t="str">
        <f t="shared" si="53"/>
        <v/>
      </c>
      <c r="BE35" s="17" t="str">
        <f t="shared" si="53"/>
        <v/>
      </c>
      <c r="BF35" s="17" t="str">
        <f t="shared" si="53"/>
        <v/>
      </c>
      <c r="BG35" s="18" t="str">
        <f t="shared" si="53"/>
        <v/>
      </c>
      <c r="BH35" s="19" t="str">
        <f t="shared" si="53"/>
        <v/>
      </c>
      <c r="BI35" s="17" t="str">
        <f t="shared" si="53"/>
        <v/>
      </c>
      <c r="BJ35" s="17" t="str">
        <f t="shared" si="53"/>
        <v/>
      </c>
      <c r="BK35" s="18" t="str">
        <f t="shared" si="53"/>
        <v/>
      </c>
      <c r="BL35" s="19" t="str">
        <f t="shared" si="53"/>
        <v/>
      </c>
      <c r="BM35" s="17" t="str">
        <f t="shared" si="53"/>
        <v/>
      </c>
      <c r="BN35" s="17" t="str">
        <f t="shared" si="53"/>
        <v/>
      </c>
      <c r="BO35" s="18" t="str">
        <f t="shared" si="53"/>
        <v/>
      </c>
      <c r="BP35" s="17" t="str">
        <f t="shared" si="53"/>
        <v/>
      </c>
      <c r="BQ35" s="17" t="str">
        <f t="shared" si="53"/>
        <v/>
      </c>
      <c r="BR35" s="17" t="str">
        <f t="shared" si="53"/>
        <v/>
      </c>
      <c r="BS35" s="17" t="str">
        <f t="shared" si="53"/>
        <v/>
      </c>
      <c r="BT35" s="17" t="str">
        <f t="shared" si="53"/>
        <v/>
      </c>
      <c r="BU35" s="17" t="str">
        <f t="shared" si="53"/>
        <v/>
      </c>
      <c r="BV35" s="17" t="str">
        <f t="shared" si="53"/>
        <v/>
      </c>
      <c r="BW35" s="17" t="str">
        <f t="shared" si="53"/>
        <v/>
      </c>
      <c r="BX35" s="17" t="str">
        <f t="shared" si="53"/>
        <v/>
      </c>
      <c r="BY35" s="17" t="str">
        <f t="shared" si="53"/>
        <v/>
      </c>
      <c r="BZ35" s="17" t="str">
        <f t="shared" si="53"/>
        <v/>
      </c>
      <c r="CA35" s="17" t="str">
        <f t="shared" si="53"/>
        <v/>
      </c>
      <c r="CB35" s="17" t="str">
        <f t="shared" si="53"/>
        <v/>
      </c>
      <c r="CC35" s="17" t="str">
        <f t="shared" si="53"/>
        <v/>
      </c>
      <c r="CD35" s="17" t="str">
        <f t="shared" si="53"/>
        <v/>
      </c>
      <c r="CE35" s="17" t="str">
        <f t="shared" si="53"/>
        <v/>
      </c>
      <c r="CF35" s="17" t="str">
        <f t="shared" si="53"/>
        <v/>
      </c>
      <c r="CG35" s="17" t="str">
        <f t="shared" si="53"/>
        <v/>
      </c>
      <c r="CH35" s="17" t="str">
        <f t="shared" si="53"/>
        <v/>
      </c>
      <c r="CI35" s="17" t="str">
        <f t="shared" si="53"/>
        <v/>
      </c>
      <c r="CJ35" s="17" t="str">
        <f t="shared" si="53"/>
        <v/>
      </c>
      <c r="CK35" s="17" t="str">
        <f t="shared" si="53"/>
        <v/>
      </c>
      <c r="CL35" s="17" t="str">
        <f t="shared" si="53"/>
        <v/>
      </c>
      <c r="CM35" s="17" t="str">
        <f t="shared" si="53"/>
        <v/>
      </c>
      <c r="CN35" s="17" t="str">
        <f t="shared" si="53"/>
        <v/>
      </c>
      <c r="CO35" s="17" t="str">
        <f t="shared" si="53"/>
        <v/>
      </c>
      <c r="CP35" s="17" t="str">
        <f t="shared" si="53"/>
        <v/>
      </c>
      <c r="CQ35" s="17" t="str">
        <f t="shared" si="53"/>
        <v/>
      </c>
      <c r="CR35" s="17" t="str">
        <f t="shared" si="53"/>
        <v/>
      </c>
      <c r="CS35" s="17" t="str">
        <f t="shared" si="53"/>
        <v/>
      </c>
      <c r="CT35" s="17" t="str">
        <f t="shared" si="53"/>
        <v/>
      </c>
      <c r="CU35" s="17" t="str">
        <f t="shared" si="53"/>
        <v/>
      </c>
      <c r="CV35" s="17" t="str">
        <f t="shared" si="53"/>
        <v/>
      </c>
      <c r="CW35" s="17" t="str">
        <f t="shared" si="53"/>
        <v/>
      </c>
      <c r="CX35" s="17" t="str">
        <f t="shared" si="53"/>
        <v/>
      </c>
      <c r="CY35" s="17" t="str">
        <f t="shared" si="53"/>
        <v/>
      </c>
      <c r="CZ35" s="17" t="str">
        <f t="shared" si="53"/>
        <v/>
      </c>
      <c r="DA35" s="17" t="str">
        <f t="shared" ref="DA35:FL38" si="54">IF(AND(DA$5&gt;=$D35,DA$5&lt;=$F35),$C35,"")</f>
        <v/>
      </c>
      <c r="DB35" s="17" t="str">
        <f t="shared" si="54"/>
        <v/>
      </c>
      <c r="DC35" s="17" t="str">
        <f t="shared" si="54"/>
        <v/>
      </c>
      <c r="DD35" s="17" t="str">
        <f t="shared" si="54"/>
        <v/>
      </c>
      <c r="DE35" s="17" t="str">
        <f t="shared" si="54"/>
        <v/>
      </c>
      <c r="DF35" s="17" t="str">
        <f t="shared" si="54"/>
        <v/>
      </c>
      <c r="DG35" s="17" t="str">
        <f t="shared" si="54"/>
        <v/>
      </c>
      <c r="DH35" s="17" t="str">
        <f t="shared" si="54"/>
        <v/>
      </c>
      <c r="DI35" s="17" t="str">
        <f t="shared" si="54"/>
        <v/>
      </c>
      <c r="DJ35" s="17" t="str">
        <f t="shared" si="54"/>
        <v/>
      </c>
      <c r="DK35" s="17" t="str">
        <f t="shared" si="54"/>
        <v/>
      </c>
      <c r="DL35" s="17" t="str">
        <f t="shared" si="54"/>
        <v/>
      </c>
      <c r="DM35" s="17" t="str">
        <f t="shared" si="54"/>
        <v/>
      </c>
      <c r="DN35" s="17" t="str">
        <f t="shared" si="54"/>
        <v/>
      </c>
      <c r="DO35" s="17" t="str">
        <f t="shared" si="54"/>
        <v/>
      </c>
      <c r="DP35" s="17" t="str">
        <f t="shared" si="54"/>
        <v/>
      </c>
      <c r="DQ35" s="17" t="str">
        <f t="shared" si="54"/>
        <v/>
      </c>
      <c r="DR35" s="17" t="str">
        <f t="shared" si="54"/>
        <v/>
      </c>
      <c r="DS35" s="17" t="str">
        <f t="shared" si="54"/>
        <v/>
      </c>
      <c r="DT35" s="17" t="str">
        <f t="shared" si="54"/>
        <v/>
      </c>
      <c r="DU35" s="17" t="str">
        <f t="shared" si="54"/>
        <v/>
      </c>
      <c r="DV35" s="17" t="str">
        <f t="shared" si="54"/>
        <v/>
      </c>
      <c r="DW35" s="17" t="str">
        <f t="shared" si="54"/>
        <v/>
      </c>
      <c r="DX35" s="17" t="str">
        <f t="shared" si="54"/>
        <v/>
      </c>
      <c r="DY35" s="17" t="str">
        <f t="shared" si="54"/>
        <v/>
      </c>
      <c r="DZ35" s="17" t="str">
        <f t="shared" si="54"/>
        <v/>
      </c>
      <c r="EA35" s="17" t="str">
        <f t="shared" si="54"/>
        <v/>
      </c>
      <c r="EB35" s="17" t="str">
        <f t="shared" si="54"/>
        <v/>
      </c>
      <c r="EC35" s="17" t="str">
        <f t="shared" si="54"/>
        <v/>
      </c>
      <c r="ED35" s="17" t="str">
        <f t="shared" si="54"/>
        <v/>
      </c>
      <c r="EE35" s="17" t="str">
        <f t="shared" si="54"/>
        <v/>
      </c>
      <c r="EF35" s="17" t="str">
        <f t="shared" si="54"/>
        <v/>
      </c>
      <c r="EG35" s="17" t="str">
        <f t="shared" si="54"/>
        <v/>
      </c>
      <c r="EH35" s="17" t="str">
        <f t="shared" si="54"/>
        <v/>
      </c>
      <c r="EI35" s="17" t="str">
        <f t="shared" si="54"/>
        <v/>
      </c>
      <c r="EJ35" s="17" t="str">
        <f t="shared" si="54"/>
        <v/>
      </c>
      <c r="EK35" s="17" t="str">
        <f t="shared" si="54"/>
        <v/>
      </c>
      <c r="EL35" s="17" t="str">
        <f t="shared" si="54"/>
        <v/>
      </c>
      <c r="EM35" s="17" t="str">
        <f t="shared" si="54"/>
        <v/>
      </c>
      <c r="EN35" s="17" t="str">
        <f t="shared" si="54"/>
        <v/>
      </c>
      <c r="EO35" s="17" t="str">
        <f t="shared" si="54"/>
        <v/>
      </c>
      <c r="EP35" s="17" t="str">
        <f t="shared" si="54"/>
        <v/>
      </c>
      <c r="EQ35" s="17" t="str">
        <f t="shared" si="54"/>
        <v/>
      </c>
      <c r="ER35" s="17" t="str">
        <f t="shared" si="54"/>
        <v/>
      </c>
      <c r="ES35" s="17" t="str">
        <f t="shared" si="54"/>
        <v/>
      </c>
      <c r="ET35" s="17" t="str">
        <f t="shared" si="54"/>
        <v/>
      </c>
      <c r="EU35" s="17" t="str">
        <f t="shared" si="54"/>
        <v/>
      </c>
      <c r="EV35" s="17" t="str">
        <f t="shared" si="54"/>
        <v/>
      </c>
      <c r="EW35" s="17" t="str">
        <f t="shared" si="54"/>
        <v/>
      </c>
      <c r="EX35" s="17" t="str">
        <f t="shared" si="54"/>
        <v/>
      </c>
      <c r="EY35" s="17" t="str">
        <f t="shared" si="54"/>
        <v/>
      </c>
      <c r="EZ35" s="17" t="str">
        <f t="shared" si="54"/>
        <v/>
      </c>
      <c r="FA35" s="17" t="str">
        <f t="shared" si="54"/>
        <v/>
      </c>
      <c r="FB35" s="17" t="str">
        <f t="shared" si="54"/>
        <v/>
      </c>
      <c r="FC35" s="17" t="str">
        <f t="shared" si="54"/>
        <v/>
      </c>
      <c r="FD35" s="17" t="str">
        <f t="shared" si="54"/>
        <v/>
      </c>
      <c r="FE35" s="17" t="str">
        <f t="shared" si="54"/>
        <v/>
      </c>
      <c r="FF35" s="17" t="str">
        <f t="shared" si="54"/>
        <v/>
      </c>
      <c r="FG35" s="17" t="str">
        <f t="shared" si="54"/>
        <v/>
      </c>
      <c r="FH35" s="17" t="str">
        <f t="shared" si="54"/>
        <v/>
      </c>
      <c r="FI35" s="17" t="str">
        <f t="shared" si="54"/>
        <v/>
      </c>
      <c r="FJ35" s="17" t="str">
        <f t="shared" si="54"/>
        <v/>
      </c>
      <c r="FK35" s="17" t="str">
        <f t="shared" si="54"/>
        <v/>
      </c>
      <c r="FL35" s="17" t="str">
        <f t="shared" si="54"/>
        <v/>
      </c>
      <c r="FM35" s="17" t="str">
        <f t="shared" ref="FM35:FT40" si="55">IF(AND(FM$5&gt;=$D35,FM$5&lt;=$F35),$C35,"")</f>
        <v/>
      </c>
      <c r="FN35" s="17" t="str">
        <f t="shared" si="55"/>
        <v/>
      </c>
      <c r="FO35" s="17" t="str">
        <f t="shared" si="55"/>
        <v/>
      </c>
      <c r="FP35" s="17" t="str">
        <f t="shared" si="55"/>
        <v/>
      </c>
      <c r="FQ35" s="17" t="str">
        <f t="shared" si="55"/>
        <v/>
      </c>
      <c r="FR35" s="17" t="str">
        <f t="shared" si="55"/>
        <v/>
      </c>
      <c r="FS35" s="17" t="str">
        <f t="shared" si="55"/>
        <v/>
      </c>
      <c r="FT35" s="17" t="str">
        <f t="shared" si="55"/>
        <v/>
      </c>
      <c r="FU35" s="10"/>
      <c r="FV35" s="11"/>
    </row>
    <row r="36" spans="1:178" s="6" customFormat="1" ht="28.2" customHeight="1" x14ac:dyDescent="0.55000000000000004">
      <c r="A36" s="108"/>
      <c r="B36" s="110"/>
      <c r="C36" s="78" t="s">
        <v>6</v>
      </c>
      <c r="D36" s="88"/>
      <c r="E36" s="32"/>
      <c r="F36" s="68"/>
      <c r="G36" s="22" t="str">
        <f t="shared" si="38"/>
        <v/>
      </c>
      <c r="H36" s="20" t="str">
        <f t="shared" si="38"/>
        <v/>
      </c>
      <c r="I36" s="20" t="str">
        <f t="shared" si="38"/>
        <v/>
      </c>
      <c r="J36" s="20" t="str">
        <f t="shared" si="38"/>
        <v/>
      </c>
      <c r="K36" s="21" t="str">
        <f t="shared" si="38"/>
        <v/>
      </c>
      <c r="L36" s="22" t="str">
        <f t="shared" si="38"/>
        <v/>
      </c>
      <c r="M36" s="20" t="str">
        <f t="shared" si="38"/>
        <v/>
      </c>
      <c r="N36" s="20" t="str">
        <f t="shared" si="38"/>
        <v/>
      </c>
      <c r="O36" s="21" t="str">
        <f t="shared" si="38"/>
        <v/>
      </c>
      <c r="P36" s="22" t="str">
        <f t="shared" si="38"/>
        <v/>
      </c>
      <c r="Q36" s="20" t="str">
        <f t="shared" si="38"/>
        <v/>
      </c>
      <c r="R36" s="20" t="str">
        <f t="shared" si="38"/>
        <v/>
      </c>
      <c r="S36" s="21" t="str">
        <f t="shared" si="38"/>
        <v/>
      </c>
      <c r="T36" s="22" t="str">
        <f t="shared" si="38"/>
        <v/>
      </c>
      <c r="U36" s="20" t="str">
        <f t="shared" si="38"/>
        <v/>
      </c>
      <c r="V36" s="20" t="str">
        <f t="shared" si="38"/>
        <v/>
      </c>
      <c r="W36" s="20" t="str">
        <f t="shared" si="51"/>
        <v/>
      </c>
      <c r="X36" s="21" t="str">
        <f t="shared" si="51"/>
        <v/>
      </c>
      <c r="Y36" s="22" t="str">
        <f t="shared" si="51"/>
        <v/>
      </c>
      <c r="Z36" s="20" t="str">
        <f t="shared" si="51"/>
        <v/>
      </c>
      <c r="AA36" s="20" t="str">
        <f t="shared" si="51"/>
        <v/>
      </c>
      <c r="AB36" s="21" t="str">
        <f t="shared" si="51"/>
        <v/>
      </c>
      <c r="AC36" s="22" t="str">
        <f t="shared" si="51"/>
        <v/>
      </c>
      <c r="AD36" s="20" t="str">
        <f t="shared" si="51"/>
        <v/>
      </c>
      <c r="AE36" s="20" t="str">
        <f t="shared" si="51"/>
        <v/>
      </c>
      <c r="AF36" s="20" t="str">
        <f t="shared" si="51"/>
        <v/>
      </c>
      <c r="AG36" s="21" t="str">
        <f t="shared" si="51"/>
        <v/>
      </c>
      <c r="AH36" s="22" t="str">
        <f t="shared" si="51"/>
        <v/>
      </c>
      <c r="AI36" s="20" t="str">
        <f t="shared" si="51"/>
        <v/>
      </c>
      <c r="AJ36" s="20" t="str">
        <f t="shared" si="52"/>
        <v/>
      </c>
      <c r="AK36" s="21" t="str">
        <f t="shared" si="52"/>
        <v/>
      </c>
      <c r="AL36" s="22" t="str">
        <f t="shared" si="52"/>
        <v/>
      </c>
      <c r="AM36" s="20" t="str">
        <f t="shared" si="52"/>
        <v/>
      </c>
      <c r="AN36" s="20" t="str">
        <f t="shared" si="52"/>
        <v/>
      </c>
      <c r="AO36" s="21" t="str">
        <f t="shared" si="53"/>
        <v/>
      </c>
      <c r="AP36" s="22" t="str">
        <f t="shared" si="53"/>
        <v/>
      </c>
      <c r="AQ36" s="20" t="str">
        <f t="shared" si="53"/>
        <v/>
      </c>
      <c r="AR36" s="20" t="str">
        <f t="shared" si="53"/>
        <v/>
      </c>
      <c r="AS36" s="20" t="str">
        <f t="shared" si="52"/>
        <v/>
      </c>
      <c r="AT36" s="21" t="str">
        <f t="shared" si="53"/>
        <v/>
      </c>
      <c r="AU36" s="22" t="str">
        <f t="shared" si="53"/>
        <v/>
      </c>
      <c r="AV36" s="20" t="str">
        <f t="shared" si="53"/>
        <v/>
      </c>
      <c r="AW36" s="20" t="str">
        <f t="shared" si="53"/>
        <v/>
      </c>
      <c r="AX36" s="21" t="str">
        <f t="shared" si="52"/>
        <v/>
      </c>
      <c r="AY36" s="22" t="str">
        <f t="shared" si="53"/>
        <v/>
      </c>
      <c r="AZ36" s="20" t="str">
        <f t="shared" si="53"/>
        <v/>
      </c>
      <c r="BA36" s="20" t="str">
        <f t="shared" si="53"/>
        <v/>
      </c>
      <c r="BB36" s="21" t="str">
        <f t="shared" si="53"/>
        <v/>
      </c>
      <c r="BC36" s="22" t="str">
        <f t="shared" si="53"/>
        <v/>
      </c>
      <c r="BD36" s="20" t="str">
        <f t="shared" si="53"/>
        <v/>
      </c>
      <c r="BE36" s="20" t="str">
        <f t="shared" si="53"/>
        <v/>
      </c>
      <c r="BF36" s="20" t="str">
        <f t="shared" si="53"/>
        <v/>
      </c>
      <c r="BG36" s="21" t="str">
        <f t="shared" si="53"/>
        <v/>
      </c>
      <c r="BH36" s="22" t="str">
        <f t="shared" si="53"/>
        <v/>
      </c>
      <c r="BI36" s="20" t="str">
        <f t="shared" si="53"/>
        <v/>
      </c>
      <c r="BJ36" s="20" t="str">
        <f t="shared" si="53"/>
        <v/>
      </c>
      <c r="BK36" s="21" t="str">
        <f t="shared" si="53"/>
        <v/>
      </c>
      <c r="BL36" s="22" t="str">
        <f t="shared" si="53"/>
        <v/>
      </c>
      <c r="BM36" s="20" t="str">
        <f t="shared" si="53"/>
        <v/>
      </c>
      <c r="BN36" s="20" t="str">
        <f t="shared" si="53"/>
        <v/>
      </c>
      <c r="BO36" s="21" t="str">
        <f t="shared" si="53"/>
        <v/>
      </c>
      <c r="BP36" s="20" t="str">
        <f t="shared" si="53"/>
        <v/>
      </c>
      <c r="BQ36" s="20" t="str">
        <f t="shared" si="53"/>
        <v/>
      </c>
      <c r="BR36" s="20" t="str">
        <f t="shared" si="53"/>
        <v/>
      </c>
      <c r="BS36" s="20" t="str">
        <f t="shared" si="53"/>
        <v/>
      </c>
      <c r="BT36" s="20" t="str">
        <f t="shared" si="53"/>
        <v/>
      </c>
      <c r="BU36" s="20" t="str">
        <f t="shared" si="53"/>
        <v/>
      </c>
      <c r="BV36" s="20" t="str">
        <f t="shared" si="53"/>
        <v/>
      </c>
      <c r="BW36" s="20" t="str">
        <f t="shared" si="53"/>
        <v/>
      </c>
      <c r="BX36" s="20" t="str">
        <f t="shared" si="53"/>
        <v/>
      </c>
      <c r="BY36" s="20" t="str">
        <f t="shared" si="53"/>
        <v/>
      </c>
      <c r="BZ36" s="20" t="str">
        <f t="shared" si="53"/>
        <v/>
      </c>
      <c r="CA36" s="20" t="str">
        <f t="shared" si="53"/>
        <v/>
      </c>
      <c r="CB36" s="20" t="str">
        <f t="shared" si="53"/>
        <v/>
      </c>
      <c r="CC36" s="20" t="str">
        <f t="shared" si="53"/>
        <v/>
      </c>
      <c r="CD36" s="20" t="str">
        <f t="shared" si="53"/>
        <v/>
      </c>
      <c r="CE36" s="20" t="str">
        <f t="shared" si="53"/>
        <v/>
      </c>
      <c r="CF36" s="20" t="str">
        <f t="shared" si="53"/>
        <v/>
      </c>
      <c r="CG36" s="20" t="str">
        <f t="shared" si="53"/>
        <v/>
      </c>
      <c r="CH36" s="20" t="str">
        <f t="shared" si="53"/>
        <v/>
      </c>
      <c r="CI36" s="20" t="str">
        <f t="shared" si="53"/>
        <v/>
      </c>
      <c r="CJ36" s="20" t="str">
        <f t="shared" si="53"/>
        <v/>
      </c>
      <c r="CK36" s="20" t="str">
        <f t="shared" si="53"/>
        <v/>
      </c>
      <c r="CL36" s="20" t="str">
        <f t="shared" si="53"/>
        <v/>
      </c>
      <c r="CM36" s="20" t="str">
        <f t="shared" si="53"/>
        <v/>
      </c>
      <c r="CN36" s="20" t="str">
        <f t="shared" si="53"/>
        <v/>
      </c>
      <c r="CO36" s="20" t="str">
        <f t="shared" si="53"/>
        <v/>
      </c>
      <c r="CP36" s="20" t="str">
        <f t="shared" si="53"/>
        <v/>
      </c>
      <c r="CQ36" s="20" t="str">
        <f t="shared" si="53"/>
        <v/>
      </c>
      <c r="CR36" s="20" t="str">
        <f t="shared" si="53"/>
        <v/>
      </c>
      <c r="CS36" s="20" t="str">
        <f t="shared" si="53"/>
        <v/>
      </c>
      <c r="CT36" s="20" t="str">
        <f t="shared" si="53"/>
        <v/>
      </c>
      <c r="CU36" s="20" t="str">
        <f t="shared" si="53"/>
        <v/>
      </c>
      <c r="CV36" s="20" t="str">
        <f t="shared" si="53"/>
        <v/>
      </c>
      <c r="CW36" s="20" t="str">
        <f t="shared" si="53"/>
        <v/>
      </c>
      <c r="CX36" s="20" t="str">
        <f t="shared" si="53"/>
        <v/>
      </c>
      <c r="CY36" s="20" t="str">
        <f t="shared" si="53"/>
        <v/>
      </c>
      <c r="CZ36" s="20" t="str">
        <f t="shared" si="53"/>
        <v/>
      </c>
      <c r="DA36" s="20" t="str">
        <f t="shared" si="54"/>
        <v/>
      </c>
      <c r="DB36" s="20" t="str">
        <f t="shared" si="54"/>
        <v/>
      </c>
      <c r="DC36" s="20" t="str">
        <f t="shared" si="54"/>
        <v/>
      </c>
      <c r="DD36" s="20" t="str">
        <f t="shared" si="54"/>
        <v/>
      </c>
      <c r="DE36" s="20" t="str">
        <f t="shared" si="54"/>
        <v/>
      </c>
      <c r="DF36" s="20" t="str">
        <f t="shared" si="54"/>
        <v/>
      </c>
      <c r="DG36" s="20" t="str">
        <f t="shared" si="54"/>
        <v/>
      </c>
      <c r="DH36" s="20" t="str">
        <f t="shared" si="54"/>
        <v/>
      </c>
      <c r="DI36" s="20" t="str">
        <f t="shared" si="54"/>
        <v/>
      </c>
      <c r="DJ36" s="20" t="str">
        <f t="shared" si="54"/>
        <v/>
      </c>
      <c r="DK36" s="20" t="str">
        <f t="shared" si="54"/>
        <v/>
      </c>
      <c r="DL36" s="20" t="str">
        <f t="shared" si="54"/>
        <v/>
      </c>
      <c r="DM36" s="20" t="str">
        <f t="shared" si="54"/>
        <v/>
      </c>
      <c r="DN36" s="20" t="str">
        <f t="shared" si="54"/>
        <v/>
      </c>
      <c r="DO36" s="20" t="str">
        <f t="shared" si="54"/>
        <v/>
      </c>
      <c r="DP36" s="20" t="str">
        <f t="shared" si="54"/>
        <v/>
      </c>
      <c r="DQ36" s="20" t="str">
        <f t="shared" si="54"/>
        <v/>
      </c>
      <c r="DR36" s="20" t="str">
        <f t="shared" si="54"/>
        <v/>
      </c>
      <c r="DS36" s="20" t="str">
        <f t="shared" si="54"/>
        <v/>
      </c>
      <c r="DT36" s="20" t="str">
        <f t="shared" si="54"/>
        <v/>
      </c>
      <c r="DU36" s="20" t="str">
        <f t="shared" si="54"/>
        <v/>
      </c>
      <c r="DV36" s="20" t="str">
        <f t="shared" si="54"/>
        <v/>
      </c>
      <c r="DW36" s="20" t="str">
        <f t="shared" si="54"/>
        <v/>
      </c>
      <c r="DX36" s="20" t="str">
        <f t="shared" si="54"/>
        <v/>
      </c>
      <c r="DY36" s="20" t="str">
        <f t="shared" si="54"/>
        <v/>
      </c>
      <c r="DZ36" s="20" t="str">
        <f t="shared" si="54"/>
        <v/>
      </c>
      <c r="EA36" s="20" t="str">
        <f t="shared" si="54"/>
        <v/>
      </c>
      <c r="EB36" s="20" t="str">
        <f t="shared" si="54"/>
        <v/>
      </c>
      <c r="EC36" s="20" t="str">
        <f t="shared" si="54"/>
        <v/>
      </c>
      <c r="ED36" s="20" t="str">
        <f t="shared" si="54"/>
        <v/>
      </c>
      <c r="EE36" s="20" t="str">
        <f t="shared" si="54"/>
        <v/>
      </c>
      <c r="EF36" s="20" t="str">
        <f t="shared" si="54"/>
        <v/>
      </c>
      <c r="EG36" s="20" t="str">
        <f t="shared" si="54"/>
        <v/>
      </c>
      <c r="EH36" s="20" t="str">
        <f t="shared" si="54"/>
        <v/>
      </c>
      <c r="EI36" s="20" t="str">
        <f t="shared" si="54"/>
        <v/>
      </c>
      <c r="EJ36" s="20" t="str">
        <f t="shared" si="54"/>
        <v/>
      </c>
      <c r="EK36" s="20" t="str">
        <f t="shared" si="54"/>
        <v/>
      </c>
      <c r="EL36" s="20" t="str">
        <f t="shared" si="54"/>
        <v/>
      </c>
      <c r="EM36" s="20" t="str">
        <f t="shared" si="54"/>
        <v/>
      </c>
      <c r="EN36" s="20" t="str">
        <f t="shared" si="54"/>
        <v/>
      </c>
      <c r="EO36" s="20" t="str">
        <f t="shared" si="54"/>
        <v/>
      </c>
      <c r="EP36" s="20" t="str">
        <f t="shared" si="54"/>
        <v/>
      </c>
      <c r="EQ36" s="20" t="str">
        <f t="shared" si="54"/>
        <v/>
      </c>
      <c r="ER36" s="20" t="str">
        <f t="shared" si="54"/>
        <v/>
      </c>
      <c r="ES36" s="20" t="str">
        <f t="shared" si="54"/>
        <v/>
      </c>
      <c r="ET36" s="20" t="str">
        <f t="shared" si="54"/>
        <v/>
      </c>
      <c r="EU36" s="20" t="str">
        <f t="shared" si="54"/>
        <v/>
      </c>
      <c r="EV36" s="20" t="str">
        <f t="shared" si="54"/>
        <v/>
      </c>
      <c r="EW36" s="20" t="str">
        <f t="shared" si="54"/>
        <v/>
      </c>
      <c r="EX36" s="20" t="str">
        <f t="shared" si="54"/>
        <v/>
      </c>
      <c r="EY36" s="20" t="str">
        <f t="shared" si="54"/>
        <v/>
      </c>
      <c r="EZ36" s="20" t="str">
        <f t="shared" si="54"/>
        <v/>
      </c>
      <c r="FA36" s="20" t="str">
        <f t="shared" si="54"/>
        <v/>
      </c>
      <c r="FB36" s="20" t="str">
        <f t="shared" si="54"/>
        <v/>
      </c>
      <c r="FC36" s="20" t="str">
        <f t="shared" si="54"/>
        <v/>
      </c>
      <c r="FD36" s="20" t="str">
        <f t="shared" si="54"/>
        <v/>
      </c>
      <c r="FE36" s="20" t="str">
        <f t="shared" si="54"/>
        <v/>
      </c>
      <c r="FF36" s="20" t="str">
        <f t="shared" si="54"/>
        <v/>
      </c>
      <c r="FG36" s="20" t="str">
        <f t="shared" si="54"/>
        <v/>
      </c>
      <c r="FH36" s="20" t="str">
        <f t="shared" si="54"/>
        <v/>
      </c>
      <c r="FI36" s="20" t="str">
        <f t="shared" si="54"/>
        <v/>
      </c>
      <c r="FJ36" s="20" t="str">
        <f t="shared" si="54"/>
        <v/>
      </c>
      <c r="FK36" s="20" t="str">
        <f t="shared" si="54"/>
        <v/>
      </c>
      <c r="FL36" s="20" t="str">
        <f t="shared" si="54"/>
        <v/>
      </c>
      <c r="FM36" s="20" t="str">
        <f t="shared" si="55"/>
        <v/>
      </c>
      <c r="FN36" s="20" t="str">
        <f t="shared" si="55"/>
        <v/>
      </c>
      <c r="FO36" s="20" t="str">
        <f t="shared" si="55"/>
        <v/>
      </c>
      <c r="FP36" s="20" t="str">
        <f t="shared" si="55"/>
        <v/>
      </c>
      <c r="FQ36" s="20" t="str">
        <f t="shared" si="55"/>
        <v/>
      </c>
      <c r="FR36" s="20" t="str">
        <f t="shared" si="55"/>
        <v/>
      </c>
      <c r="FS36" s="20" t="str">
        <f t="shared" si="55"/>
        <v/>
      </c>
      <c r="FT36" s="20" t="str">
        <f t="shared" si="55"/>
        <v/>
      </c>
      <c r="FU36" s="7"/>
      <c r="FV36" s="11"/>
    </row>
    <row r="37" spans="1:178" s="6" customFormat="1" ht="43.2" customHeight="1" x14ac:dyDescent="0.55000000000000004">
      <c r="A37" s="111" t="s">
        <v>13</v>
      </c>
      <c r="B37" s="109" t="s">
        <v>23</v>
      </c>
      <c r="C37" s="79" t="s">
        <v>5</v>
      </c>
      <c r="D37" s="33"/>
      <c r="E37" s="34">
        <v>0</v>
      </c>
      <c r="F37" s="70"/>
      <c r="G37" s="25" t="str">
        <f t="shared" si="38"/>
        <v/>
      </c>
      <c r="H37" s="23" t="str">
        <f t="shared" si="38"/>
        <v/>
      </c>
      <c r="I37" s="23" t="str">
        <f t="shared" si="38"/>
        <v/>
      </c>
      <c r="J37" s="23" t="str">
        <f t="shared" si="38"/>
        <v/>
      </c>
      <c r="K37" s="24" t="str">
        <f t="shared" si="38"/>
        <v/>
      </c>
      <c r="L37" s="25" t="str">
        <f t="shared" si="38"/>
        <v/>
      </c>
      <c r="M37" s="23" t="str">
        <f t="shared" si="38"/>
        <v/>
      </c>
      <c r="N37" s="23" t="str">
        <f t="shared" si="38"/>
        <v/>
      </c>
      <c r="O37" s="24" t="str">
        <f t="shared" si="38"/>
        <v/>
      </c>
      <c r="P37" s="25" t="str">
        <f t="shared" si="38"/>
        <v/>
      </c>
      <c r="Q37" s="23" t="str">
        <f t="shared" si="38"/>
        <v/>
      </c>
      <c r="R37" s="23" t="str">
        <f t="shared" si="38"/>
        <v/>
      </c>
      <c r="S37" s="24" t="str">
        <f t="shared" si="38"/>
        <v/>
      </c>
      <c r="T37" s="25" t="str">
        <f t="shared" si="38"/>
        <v/>
      </c>
      <c r="U37" s="23" t="str">
        <f t="shared" si="38"/>
        <v/>
      </c>
      <c r="V37" s="23" t="str">
        <f t="shared" si="38"/>
        <v/>
      </c>
      <c r="W37" s="23" t="str">
        <f t="shared" si="51"/>
        <v/>
      </c>
      <c r="X37" s="24" t="str">
        <f t="shared" si="51"/>
        <v/>
      </c>
      <c r="Y37" s="25" t="str">
        <f t="shared" si="51"/>
        <v/>
      </c>
      <c r="Z37" s="23" t="str">
        <f t="shared" si="51"/>
        <v/>
      </c>
      <c r="AA37" s="23" t="str">
        <f t="shared" si="51"/>
        <v/>
      </c>
      <c r="AB37" s="24" t="str">
        <f t="shared" si="51"/>
        <v/>
      </c>
      <c r="AC37" s="25" t="str">
        <f t="shared" si="51"/>
        <v/>
      </c>
      <c r="AD37" s="23" t="str">
        <f t="shared" si="51"/>
        <v/>
      </c>
      <c r="AE37" s="23" t="str">
        <f t="shared" si="51"/>
        <v/>
      </c>
      <c r="AF37" s="23" t="str">
        <f t="shared" si="51"/>
        <v/>
      </c>
      <c r="AG37" s="24" t="str">
        <f t="shared" si="51"/>
        <v/>
      </c>
      <c r="AH37" s="25" t="str">
        <f t="shared" si="51"/>
        <v/>
      </c>
      <c r="AI37" s="23" t="str">
        <f t="shared" si="51"/>
        <v/>
      </c>
      <c r="AJ37" s="23" t="str">
        <f t="shared" si="52"/>
        <v/>
      </c>
      <c r="AK37" s="24" t="str">
        <f t="shared" si="52"/>
        <v/>
      </c>
      <c r="AL37" s="25" t="str">
        <f t="shared" si="52"/>
        <v/>
      </c>
      <c r="AM37" s="23" t="str">
        <f t="shared" si="52"/>
        <v/>
      </c>
      <c r="AN37" s="23" t="str">
        <f t="shared" si="52"/>
        <v/>
      </c>
      <c r="AO37" s="24" t="str">
        <f t="shared" si="53"/>
        <v/>
      </c>
      <c r="AP37" s="25" t="str">
        <f t="shared" si="53"/>
        <v/>
      </c>
      <c r="AQ37" s="23" t="str">
        <f t="shared" si="53"/>
        <v/>
      </c>
      <c r="AR37" s="23" t="str">
        <f t="shared" si="53"/>
        <v/>
      </c>
      <c r="AS37" s="23" t="str">
        <f t="shared" si="52"/>
        <v/>
      </c>
      <c r="AT37" s="24" t="str">
        <f t="shared" si="53"/>
        <v/>
      </c>
      <c r="AU37" s="25" t="str">
        <f t="shared" si="53"/>
        <v/>
      </c>
      <c r="AV37" s="23" t="str">
        <f t="shared" si="53"/>
        <v/>
      </c>
      <c r="AW37" s="23" t="str">
        <f t="shared" si="53"/>
        <v/>
      </c>
      <c r="AX37" s="24" t="str">
        <f t="shared" si="52"/>
        <v/>
      </c>
      <c r="AY37" s="25" t="str">
        <f t="shared" si="53"/>
        <v/>
      </c>
      <c r="AZ37" s="23" t="str">
        <f t="shared" si="53"/>
        <v/>
      </c>
      <c r="BA37" s="23" t="str">
        <f t="shared" si="53"/>
        <v/>
      </c>
      <c r="BB37" s="24" t="str">
        <f t="shared" si="53"/>
        <v/>
      </c>
      <c r="BC37" s="25" t="str">
        <f t="shared" si="53"/>
        <v/>
      </c>
      <c r="BD37" s="23" t="str">
        <f t="shared" si="53"/>
        <v/>
      </c>
      <c r="BE37" s="23" t="str">
        <f t="shared" si="53"/>
        <v/>
      </c>
      <c r="BF37" s="23" t="str">
        <f t="shared" si="53"/>
        <v/>
      </c>
      <c r="BG37" s="24" t="str">
        <f t="shared" si="53"/>
        <v/>
      </c>
      <c r="BH37" s="25" t="str">
        <f t="shared" si="53"/>
        <v/>
      </c>
      <c r="BI37" s="23" t="str">
        <f t="shared" si="53"/>
        <v/>
      </c>
      <c r="BJ37" s="23" t="str">
        <f t="shared" si="53"/>
        <v/>
      </c>
      <c r="BK37" s="24" t="str">
        <f t="shared" si="53"/>
        <v/>
      </c>
      <c r="BL37" s="25" t="str">
        <f t="shared" si="53"/>
        <v/>
      </c>
      <c r="BM37" s="23" t="str">
        <f t="shared" si="53"/>
        <v/>
      </c>
      <c r="BN37" s="23" t="str">
        <f t="shared" si="53"/>
        <v/>
      </c>
      <c r="BO37" s="24" t="str">
        <f t="shared" si="53"/>
        <v/>
      </c>
      <c r="BP37" s="23" t="str">
        <f t="shared" si="53"/>
        <v/>
      </c>
      <c r="BQ37" s="23" t="str">
        <f t="shared" si="53"/>
        <v/>
      </c>
      <c r="BR37" s="23" t="str">
        <f t="shared" si="53"/>
        <v/>
      </c>
      <c r="BS37" s="23" t="str">
        <f t="shared" si="53"/>
        <v/>
      </c>
      <c r="BT37" s="23" t="str">
        <f t="shared" si="53"/>
        <v/>
      </c>
      <c r="BU37" s="23" t="str">
        <f t="shared" si="53"/>
        <v/>
      </c>
      <c r="BV37" s="23" t="str">
        <f t="shared" si="53"/>
        <v/>
      </c>
      <c r="BW37" s="23" t="str">
        <f t="shared" si="53"/>
        <v/>
      </c>
      <c r="BX37" s="23" t="str">
        <f t="shared" si="53"/>
        <v/>
      </c>
      <c r="BY37" s="23" t="str">
        <f t="shared" si="53"/>
        <v/>
      </c>
      <c r="BZ37" s="23" t="str">
        <f t="shared" si="53"/>
        <v/>
      </c>
      <c r="CA37" s="23" t="str">
        <f t="shared" si="53"/>
        <v/>
      </c>
      <c r="CB37" s="23" t="str">
        <f t="shared" si="53"/>
        <v/>
      </c>
      <c r="CC37" s="23" t="str">
        <f t="shared" si="53"/>
        <v/>
      </c>
      <c r="CD37" s="23" t="str">
        <f t="shared" si="53"/>
        <v/>
      </c>
      <c r="CE37" s="23" t="str">
        <f t="shared" si="53"/>
        <v/>
      </c>
      <c r="CF37" s="23" t="str">
        <f t="shared" si="53"/>
        <v/>
      </c>
      <c r="CG37" s="23" t="str">
        <f t="shared" si="53"/>
        <v/>
      </c>
      <c r="CH37" s="23" t="str">
        <f t="shared" si="53"/>
        <v/>
      </c>
      <c r="CI37" s="23" t="str">
        <f t="shared" si="53"/>
        <v/>
      </c>
      <c r="CJ37" s="23" t="str">
        <f t="shared" si="53"/>
        <v/>
      </c>
      <c r="CK37" s="23" t="str">
        <f t="shared" si="53"/>
        <v/>
      </c>
      <c r="CL37" s="23" t="str">
        <f t="shared" si="53"/>
        <v/>
      </c>
      <c r="CM37" s="23" t="str">
        <f t="shared" si="53"/>
        <v/>
      </c>
      <c r="CN37" s="23" t="str">
        <f t="shared" si="53"/>
        <v/>
      </c>
      <c r="CO37" s="23" t="str">
        <f t="shared" si="53"/>
        <v/>
      </c>
      <c r="CP37" s="23" t="str">
        <f t="shared" si="53"/>
        <v/>
      </c>
      <c r="CQ37" s="23" t="str">
        <f t="shared" si="53"/>
        <v/>
      </c>
      <c r="CR37" s="23" t="str">
        <f t="shared" si="53"/>
        <v/>
      </c>
      <c r="CS37" s="23" t="str">
        <f t="shared" si="53"/>
        <v/>
      </c>
      <c r="CT37" s="23" t="str">
        <f t="shared" si="53"/>
        <v/>
      </c>
      <c r="CU37" s="23" t="str">
        <f t="shared" si="53"/>
        <v/>
      </c>
      <c r="CV37" s="23" t="str">
        <f t="shared" si="53"/>
        <v/>
      </c>
      <c r="CW37" s="23" t="str">
        <f t="shared" si="53"/>
        <v/>
      </c>
      <c r="CX37" s="23" t="str">
        <f t="shared" si="53"/>
        <v/>
      </c>
      <c r="CY37" s="23" t="str">
        <f t="shared" si="53"/>
        <v/>
      </c>
      <c r="CZ37" s="23" t="str">
        <f t="shared" si="53"/>
        <v/>
      </c>
      <c r="DA37" s="23" t="str">
        <f t="shared" si="54"/>
        <v/>
      </c>
      <c r="DB37" s="23" t="str">
        <f t="shared" si="54"/>
        <v/>
      </c>
      <c r="DC37" s="23" t="str">
        <f t="shared" si="54"/>
        <v/>
      </c>
      <c r="DD37" s="23" t="str">
        <f t="shared" si="54"/>
        <v/>
      </c>
      <c r="DE37" s="23" t="str">
        <f t="shared" si="54"/>
        <v/>
      </c>
      <c r="DF37" s="23" t="str">
        <f t="shared" si="54"/>
        <v/>
      </c>
      <c r="DG37" s="23" t="str">
        <f t="shared" si="54"/>
        <v/>
      </c>
      <c r="DH37" s="23" t="str">
        <f t="shared" si="54"/>
        <v/>
      </c>
      <c r="DI37" s="23" t="str">
        <f t="shared" si="54"/>
        <v/>
      </c>
      <c r="DJ37" s="23" t="str">
        <f t="shared" si="54"/>
        <v/>
      </c>
      <c r="DK37" s="23" t="str">
        <f t="shared" si="54"/>
        <v/>
      </c>
      <c r="DL37" s="23" t="str">
        <f t="shared" si="54"/>
        <v/>
      </c>
      <c r="DM37" s="23" t="str">
        <f t="shared" si="54"/>
        <v/>
      </c>
      <c r="DN37" s="23" t="str">
        <f t="shared" si="54"/>
        <v/>
      </c>
      <c r="DO37" s="23" t="str">
        <f t="shared" si="54"/>
        <v/>
      </c>
      <c r="DP37" s="23" t="str">
        <f t="shared" si="54"/>
        <v/>
      </c>
      <c r="DQ37" s="23" t="str">
        <f t="shared" si="54"/>
        <v/>
      </c>
      <c r="DR37" s="23" t="str">
        <f t="shared" si="54"/>
        <v/>
      </c>
      <c r="DS37" s="23" t="str">
        <f t="shared" si="54"/>
        <v/>
      </c>
      <c r="DT37" s="23" t="str">
        <f t="shared" si="54"/>
        <v/>
      </c>
      <c r="DU37" s="23" t="str">
        <f t="shared" si="54"/>
        <v/>
      </c>
      <c r="DV37" s="23" t="str">
        <f t="shared" si="54"/>
        <v/>
      </c>
      <c r="DW37" s="23" t="str">
        <f t="shared" si="54"/>
        <v/>
      </c>
      <c r="DX37" s="23" t="str">
        <f t="shared" si="54"/>
        <v/>
      </c>
      <c r="DY37" s="23" t="str">
        <f t="shared" si="54"/>
        <v/>
      </c>
      <c r="DZ37" s="23" t="str">
        <f t="shared" si="54"/>
        <v/>
      </c>
      <c r="EA37" s="23" t="str">
        <f t="shared" si="54"/>
        <v/>
      </c>
      <c r="EB37" s="23" t="str">
        <f t="shared" si="54"/>
        <v/>
      </c>
      <c r="EC37" s="23" t="str">
        <f t="shared" si="54"/>
        <v/>
      </c>
      <c r="ED37" s="23" t="str">
        <f t="shared" si="54"/>
        <v/>
      </c>
      <c r="EE37" s="23" t="str">
        <f t="shared" si="54"/>
        <v/>
      </c>
      <c r="EF37" s="23" t="str">
        <f t="shared" si="54"/>
        <v/>
      </c>
      <c r="EG37" s="23" t="str">
        <f t="shared" si="54"/>
        <v/>
      </c>
      <c r="EH37" s="23" t="str">
        <f t="shared" si="54"/>
        <v/>
      </c>
      <c r="EI37" s="23" t="str">
        <f t="shared" si="54"/>
        <v/>
      </c>
      <c r="EJ37" s="23" t="str">
        <f t="shared" si="54"/>
        <v/>
      </c>
      <c r="EK37" s="23" t="str">
        <f t="shared" si="54"/>
        <v/>
      </c>
      <c r="EL37" s="23" t="str">
        <f t="shared" si="54"/>
        <v/>
      </c>
      <c r="EM37" s="23" t="str">
        <f t="shared" si="54"/>
        <v/>
      </c>
      <c r="EN37" s="23" t="str">
        <f t="shared" si="54"/>
        <v/>
      </c>
      <c r="EO37" s="23" t="str">
        <f t="shared" si="54"/>
        <v/>
      </c>
      <c r="EP37" s="23" t="str">
        <f t="shared" si="54"/>
        <v/>
      </c>
      <c r="EQ37" s="23" t="str">
        <f t="shared" si="54"/>
        <v/>
      </c>
      <c r="ER37" s="23" t="str">
        <f t="shared" si="54"/>
        <v/>
      </c>
      <c r="ES37" s="23" t="str">
        <f t="shared" si="54"/>
        <v/>
      </c>
      <c r="ET37" s="23" t="str">
        <f t="shared" si="54"/>
        <v/>
      </c>
      <c r="EU37" s="23" t="str">
        <f t="shared" si="54"/>
        <v/>
      </c>
      <c r="EV37" s="23" t="str">
        <f t="shared" si="54"/>
        <v/>
      </c>
      <c r="EW37" s="23" t="str">
        <f t="shared" si="54"/>
        <v/>
      </c>
      <c r="EX37" s="23" t="str">
        <f t="shared" si="54"/>
        <v/>
      </c>
      <c r="EY37" s="23" t="str">
        <f t="shared" si="54"/>
        <v/>
      </c>
      <c r="EZ37" s="23" t="str">
        <f t="shared" si="54"/>
        <v/>
      </c>
      <c r="FA37" s="23" t="str">
        <f t="shared" si="54"/>
        <v/>
      </c>
      <c r="FB37" s="23" t="str">
        <f t="shared" si="54"/>
        <v/>
      </c>
      <c r="FC37" s="23" t="str">
        <f t="shared" si="54"/>
        <v/>
      </c>
      <c r="FD37" s="23" t="str">
        <f t="shared" si="54"/>
        <v/>
      </c>
      <c r="FE37" s="23" t="str">
        <f t="shared" si="54"/>
        <v/>
      </c>
      <c r="FF37" s="23" t="str">
        <f t="shared" si="54"/>
        <v/>
      </c>
      <c r="FG37" s="23" t="str">
        <f t="shared" si="54"/>
        <v/>
      </c>
      <c r="FH37" s="23" t="str">
        <f t="shared" si="54"/>
        <v/>
      </c>
      <c r="FI37" s="23" t="str">
        <f t="shared" si="54"/>
        <v/>
      </c>
      <c r="FJ37" s="23" t="str">
        <f t="shared" si="54"/>
        <v/>
      </c>
      <c r="FK37" s="23" t="str">
        <f t="shared" si="54"/>
        <v/>
      </c>
      <c r="FL37" s="23" t="str">
        <f t="shared" si="54"/>
        <v/>
      </c>
      <c r="FM37" s="23" t="str">
        <f t="shared" si="55"/>
        <v/>
      </c>
      <c r="FN37" s="23" t="str">
        <f t="shared" si="55"/>
        <v/>
      </c>
      <c r="FO37" s="23" t="str">
        <f t="shared" si="55"/>
        <v/>
      </c>
      <c r="FP37" s="23" t="str">
        <f t="shared" si="55"/>
        <v/>
      </c>
      <c r="FQ37" s="23" t="str">
        <f t="shared" si="55"/>
        <v/>
      </c>
      <c r="FR37" s="23" t="str">
        <f t="shared" si="55"/>
        <v/>
      </c>
      <c r="FS37" s="23" t="str">
        <f t="shared" si="55"/>
        <v/>
      </c>
      <c r="FT37" s="23" t="str">
        <f t="shared" si="55"/>
        <v/>
      </c>
      <c r="FU37" s="8"/>
      <c r="FV37" s="11"/>
    </row>
    <row r="38" spans="1:178" s="6" customFormat="1" ht="43.2" customHeight="1" x14ac:dyDescent="0.55000000000000004">
      <c r="A38" s="108"/>
      <c r="B38" s="110"/>
      <c r="C38" s="78" t="s">
        <v>6</v>
      </c>
      <c r="D38" s="31"/>
      <c r="E38" s="32"/>
      <c r="F38" s="68"/>
      <c r="G38" s="22" t="str">
        <f t="shared" si="38"/>
        <v/>
      </c>
      <c r="H38" s="20" t="str">
        <f t="shared" si="38"/>
        <v/>
      </c>
      <c r="I38" s="20" t="str">
        <f t="shared" si="38"/>
        <v/>
      </c>
      <c r="J38" s="20" t="str">
        <f t="shared" si="38"/>
        <v/>
      </c>
      <c r="K38" s="21" t="str">
        <f t="shared" si="38"/>
        <v/>
      </c>
      <c r="L38" s="22" t="str">
        <f t="shared" si="38"/>
        <v/>
      </c>
      <c r="M38" s="20" t="str">
        <f t="shared" si="38"/>
        <v/>
      </c>
      <c r="N38" s="20" t="str">
        <f t="shared" si="38"/>
        <v/>
      </c>
      <c r="O38" s="21" t="str">
        <f t="shared" si="38"/>
        <v/>
      </c>
      <c r="P38" s="22" t="str">
        <f t="shared" si="38"/>
        <v/>
      </c>
      <c r="Q38" s="20" t="str">
        <f t="shared" si="38"/>
        <v/>
      </c>
      <c r="R38" s="20" t="str">
        <f t="shared" si="38"/>
        <v/>
      </c>
      <c r="S38" s="21" t="str">
        <f t="shared" si="38"/>
        <v/>
      </c>
      <c r="T38" s="22" t="str">
        <f t="shared" si="38"/>
        <v/>
      </c>
      <c r="U38" s="20" t="str">
        <f t="shared" si="38"/>
        <v/>
      </c>
      <c r="V38" s="20" t="str">
        <f t="shared" si="38"/>
        <v/>
      </c>
      <c r="W38" s="20" t="str">
        <f t="shared" si="51"/>
        <v/>
      </c>
      <c r="X38" s="21" t="str">
        <f t="shared" si="51"/>
        <v/>
      </c>
      <c r="Y38" s="22" t="str">
        <f t="shared" si="51"/>
        <v/>
      </c>
      <c r="Z38" s="20" t="str">
        <f t="shared" si="51"/>
        <v/>
      </c>
      <c r="AA38" s="20" t="str">
        <f t="shared" si="51"/>
        <v/>
      </c>
      <c r="AB38" s="21" t="str">
        <f t="shared" si="51"/>
        <v/>
      </c>
      <c r="AC38" s="22" t="str">
        <f t="shared" si="51"/>
        <v/>
      </c>
      <c r="AD38" s="20" t="str">
        <f t="shared" si="51"/>
        <v/>
      </c>
      <c r="AE38" s="20" t="str">
        <f t="shared" si="51"/>
        <v/>
      </c>
      <c r="AF38" s="20" t="str">
        <f t="shared" si="51"/>
        <v/>
      </c>
      <c r="AG38" s="21" t="str">
        <f t="shared" si="51"/>
        <v/>
      </c>
      <c r="AH38" s="22" t="str">
        <f t="shared" si="51"/>
        <v/>
      </c>
      <c r="AI38" s="20" t="str">
        <f t="shared" si="51"/>
        <v/>
      </c>
      <c r="AJ38" s="20" t="str">
        <f t="shared" si="52"/>
        <v/>
      </c>
      <c r="AK38" s="21" t="str">
        <f t="shared" si="52"/>
        <v/>
      </c>
      <c r="AL38" s="22" t="str">
        <f t="shared" si="52"/>
        <v/>
      </c>
      <c r="AM38" s="20" t="str">
        <f t="shared" si="52"/>
        <v/>
      </c>
      <c r="AN38" s="20" t="str">
        <f t="shared" si="52"/>
        <v/>
      </c>
      <c r="AO38" s="21" t="str">
        <f t="shared" si="53"/>
        <v/>
      </c>
      <c r="AP38" s="22" t="str">
        <f t="shared" si="53"/>
        <v/>
      </c>
      <c r="AQ38" s="20" t="str">
        <f t="shared" si="53"/>
        <v/>
      </c>
      <c r="AR38" s="20" t="str">
        <f t="shared" si="53"/>
        <v/>
      </c>
      <c r="AS38" s="20" t="str">
        <f t="shared" si="52"/>
        <v/>
      </c>
      <c r="AT38" s="21" t="str">
        <f t="shared" si="53"/>
        <v/>
      </c>
      <c r="AU38" s="22" t="str">
        <f t="shared" si="53"/>
        <v/>
      </c>
      <c r="AV38" s="20" t="str">
        <f t="shared" si="53"/>
        <v/>
      </c>
      <c r="AW38" s="20" t="str">
        <f t="shared" si="53"/>
        <v/>
      </c>
      <c r="AX38" s="21" t="str">
        <f t="shared" si="52"/>
        <v/>
      </c>
      <c r="AY38" s="22" t="str">
        <f t="shared" si="53"/>
        <v/>
      </c>
      <c r="AZ38" s="20" t="str">
        <f t="shared" si="53"/>
        <v/>
      </c>
      <c r="BA38" s="20" t="str">
        <f t="shared" si="53"/>
        <v/>
      </c>
      <c r="BB38" s="21" t="str">
        <f t="shared" si="53"/>
        <v/>
      </c>
      <c r="BC38" s="22" t="str">
        <f t="shared" si="53"/>
        <v/>
      </c>
      <c r="BD38" s="20" t="str">
        <f t="shared" si="53"/>
        <v/>
      </c>
      <c r="BE38" s="20" t="str">
        <f t="shared" si="53"/>
        <v/>
      </c>
      <c r="BF38" s="20" t="str">
        <f t="shared" si="53"/>
        <v/>
      </c>
      <c r="BG38" s="21" t="str">
        <f t="shared" si="53"/>
        <v/>
      </c>
      <c r="BH38" s="22" t="str">
        <f t="shared" si="53"/>
        <v/>
      </c>
      <c r="BI38" s="20" t="str">
        <f t="shared" si="53"/>
        <v/>
      </c>
      <c r="BJ38" s="20" t="str">
        <f t="shared" si="53"/>
        <v/>
      </c>
      <c r="BK38" s="21" t="str">
        <f t="shared" si="53"/>
        <v/>
      </c>
      <c r="BL38" s="22" t="str">
        <f t="shared" si="53"/>
        <v/>
      </c>
      <c r="BM38" s="20" t="str">
        <f t="shared" si="53"/>
        <v/>
      </c>
      <c r="BN38" s="20" t="str">
        <f t="shared" si="53"/>
        <v/>
      </c>
      <c r="BO38" s="21" t="str">
        <f t="shared" si="53"/>
        <v/>
      </c>
      <c r="BP38" s="20" t="str">
        <f t="shared" si="53"/>
        <v/>
      </c>
      <c r="BQ38" s="20" t="str">
        <f t="shared" si="53"/>
        <v/>
      </c>
      <c r="BR38" s="20" t="str">
        <f t="shared" si="53"/>
        <v/>
      </c>
      <c r="BS38" s="20" t="str">
        <f t="shared" si="53"/>
        <v/>
      </c>
      <c r="BT38" s="20" t="str">
        <f t="shared" si="53"/>
        <v/>
      </c>
      <c r="BU38" s="20" t="str">
        <f t="shared" si="53"/>
        <v/>
      </c>
      <c r="BV38" s="20" t="str">
        <f t="shared" si="53"/>
        <v/>
      </c>
      <c r="BW38" s="20" t="str">
        <f t="shared" si="53"/>
        <v/>
      </c>
      <c r="BX38" s="20" t="str">
        <f t="shared" si="53"/>
        <v/>
      </c>
      <c r="BY38" s="20" t="str">
        <f t="shared" si="53"/>
        <v/>
      </c>
      <c r="BZ38" s="20" t="str">
        <f t="shared" si="53"/>
        <v/>
      </c>
      <c r="CA38" s="20" t="str">
        <f t="shared" si="53"/>
        <v/>
      </c>
      <c r="CB38" s="20" t="str">
        <f t="shared" si="53"/>
        <v/>
      </c>
      <c r="CC38" s="20" t="str">
        <f t="shared" si="53"/>
        <v/>
      </c>
      <c r="CD38" s="20" t="str">
        <f t="shared" si="53"/>
        <v/>
      </c>
      <c r="CE38" s="20" t="str">
        <f t="shared" si="53"/>
        <v/>
      </c>
      <c r="CF38" s="20" t="str">
        <f t="shared" si="53"/>
        <v/>
      </c>
      <c r="CG38" s="20" t="str">
        <f t="shared" si="53"/>
        <v/>
      </c>
      <c r="CH38" s="20" t="str">
        <f t="shared" si="53"/>
        <v/>
      </c>
      <c r="CI38" s="20" t="str">
        <f t="shared" si="53"/>
        <v/>
      </c>
      <c r="CJ38" s="20" t="str">
        <f t="shared" si="53"/>
        <v/>
      </c>
      <c r="CK38" s="20" t="str">
        <f t="shared" si="53"/>
        <v/>
      </c>
      <c r="CL38" s="20" t="str">
        <f t="shared" si="53"/>
        <v/>
      </c>
      <c r="CM38" s="20" t="str">
        <f t="shared" si="53"/>
        <v/>
      </c>
      <c r="CN38" s="20" t="str">
        <f t="shared" si="53"/>
        <v/>
      </c>
      <c r="CO38" s="20" t="str">
        <f t="shared" si="53"/>
        <v/>
      </c>
      <c r="CP38" s="20" t="str">
        <f t="shared" si="53"/>
        <v/>
      </c>
      <c r="CQ38" s="20" t="str">
        <f t="shared" si="53"/>
        <v/>
      </c>
      <c r="CR38" s="20" t="str">
        <f t="shared" si="53"/>
        <v/>
      </c>
      <c r="CS38" s="20" t="str">
        <f t="shared" si="53"/>
        <v/>
      </c>
      <c r="CT38" s="20" t="str">
        <f t="shared" si="53"/>
        <v/>
      </c>
      <c r="CU38" s="20" t="str">
        <f t="shared" si="53"/>
        <v/>
      </c>
      <c r="CV38" s="20" t="str">
        <f t="shared" si="53"/>
        <v/>
      </c>
      <c r="CW38" s="20" t="str">
        <f t="shared" si="53"/>
        <v/>
      </c>
      <c r="CX38" s="20" t="str">
        <f t="shared" si="53"/>
        <v/>
      </c>
      <c r="CY38" s="20" t="str">
        <f t="shared" si="53"/>
        <v/>
      </c>
      <c r="CZ38" s="20" t="str">
        <f t="shared" si="53"/>
        <v/>
      </c>
      <c r="DA38" s="20" t="str">
        <f t="shared" si="54"/>
        <v/>
      </c>
      <c r="DB38" s="20" t="str">
        <f t="shared" si="54"/>
        <v/>
      </c>
      <c r="DC38" s="20" t="str">
        <f t="shared" si="54"/>
        <v/>
      </c>
      <c r="DD38" s="20" t="str">
        <f t="shared" si="54"/>
        <v/>
      </c>
      <c r="DE38" s="20" t="str">
        <f t="shared" si="54"/>
        <v/>
      </c>
      <c r="DF38" s="20" t="str">
        <f t="shared" si="54"/>
        <v/>
      </c>
      <c r="DG38" s="20" t="str">
        <f t="shared" si="54"/>
        <v/>
      </c>
      <c r="DH38" s="20" t="str">
        <f t="shared" si="54"/>
        <v/>
      </c>
      <c r="DI38" s="20" t="str">
        <f t="shared" si="54"/>
        <v/>
      </c>
      <c r="DJ38" s="20" t="str">
        <f t="shared" si="54"/>
        <v/>
      </c>
      <c r="DK38" s="20" t="str">
        <f t="shared" si="54"/>
        <v/>
      </c>
      <c r="DL38" s="20" t="str">
        <f t="shared" si="54"/>
        <v/>
      </c>
      <c r="DM38" s="20" t="str">
        <f t="shared" si="54"/>
        <v/>
      </c>
      <c r="DN38" s="20" t="str">
        <f t="shared" si="54"/>
        <v/>
      </c>
      <c r="DO38" s="20" t="str">
        <f t="shared" si="54"/>
        <v/>
      </c>
      <c r="DP38" s="20" t="str">
        <f t="shared" si="54"/>
        <v/>
      </c>
      <c r="DQ38" s="20" t="str">
        <f t="shared" si="54"/>
        <v/>
      </c>
      <c r="DR38" s="20" t="str">
        <f t="shared" si="54"/>
        <v/>
      </c>
      <c r="DS38" s="20" t="str">
        <f t="shared" si="54"/>
        <v/>
      </c>
      <c r="DT38" s="20" t="str">
        <f t="shared" si="54"/>
        <v/>
      </c>
      <c r="DU38" s="20" t="str">
        <f t="shared" si="54"/>
        <v/>
      </c>
      <c r="DV38" s="20" t="str">
        <f t="shared" si="54"/>
        <v/>
      </c>
      <c r="DW38" s="20" t="str">
        <f t="shared" si="54"/>
        <v/>
      </c>
      <c r="DX38" s="20" t="str">
        <f t="shared" si="54"/>
        <v/>
      </c>
      <c r="DY38" s="20" t="str">
        <f t="shared" si="54"/>
        <v/>
      </c>
      <c r="DZ38" s="20" t="str">
        <f t="shared" si="54"/>
        <v/>
      </c>
      <c r="EA38" s="20" t="str">
        <f t="shared" si="54"/>
        <v/>
      </c>
      <c r="EB38" s="20" t="str">
        <f t="shared" si="54"/>
        <v/>
      </c>
      <c r="EC38" s="20" t="str">
        <f t="shared" si="54"/>
        <v/>
      </c>
      <c r="ED38" s="20" t="str">
        <f t="shared" si="54"/>
        <v/>
      </c>
      <c r="EE38" s="20" t="str">
        <f t="shared" si="54"/>
        <v/>
      </c>
      <c r="EF38" s="20" t="str">
        <f t="shared" si="54"/>
        <v/>
      </c>
      <c r="EG38" s="20" t="str">
        <f t="shared" si="54"/>
        <v/>
      </c>
      <c r="EH38" s="20" t="str">
        <f t="shared" si="54"/>
        <v/>
      </c>
      <c r="EI38" s="20" t="str">
        <f t="shared" si="54"/>
        <v/>
      </c>
      <c r="EJ38" s="20" t="str">
        <f t="shared" si="54"/>
        <v/>
      </c>
      <c r="EK38" s="20" t="str">
        <f t="shared" si="54"/>
        <v/>
      </c>
      <c r="EL38" s="20" t="str">
        <f t="shared" si="54"/>
        <v/>
      </c>
      <c r="EM38" s="20" t="str">
        <f t="shared" si="54"/>
        <v/>
      </c>
      <c r="EN38" s="20" t="str">
        <f t="shared" si="54"/>
        <v/>
      </c>
      <c r="EO38" s="20" t="str">
        <f t="shared" si="54"/>
        <v/>
      </c>
      <c r="EP38" s="20" t="str">
        <f t="shared" si="54"/>
        <v/>
      </c>
      <c r="EQ38" s="20" t="str">
        <f t="shared" si="54"/>
        <v/>
      </c>
      <c r="ER38" s="20" t="str">
        <f t="shared" si="54"/>
        <v/>
      </c>
      <c r="ES38" s="20" t="str">
        <f t="shared" si="54"/>
        <v/>
      </c>
      <c r="ET38" s="20" t="str">
        <f t="shared" si="54"/>
        <v/>
      </c>
      <c r="EU38" s="20" t="str">
        <f t="shared" si="54"/>
        <v/>
      </c>
      <c r="EV38" s="20" t="str">
        <f t="shared" si="54"/>
        <v/>
      </c>
      <c r="EW38" s="20" t="str">
        <f t="shared" si="54"/>
        <v/>
      </c>
      <c r="EX38" s="20" t="str">
        <f t="shared" si="54"/>
        <v/>
      </c>
      <c r="EY38" s="20" t="str">
        <f t="shared" si="54"/>
        <v/>
      </c>
      <c r="EZ38" s="20" t="str">
        <f t="shared" si="54"/>
        <v/>
      </c>
      <c r="FA38" s="20" t="str">
        <f t="shared" si="54"/>
        <v/>
      </c>
      <c r="FB38" s="20" t="str">
        <f t="shared" si="54"/>
        <v/>
      </c>
      <c r="FC38" s="20" t="str">
        <f t="shared" si="54"/>
        <v/>
      </c>
      <c r="FD38" s="20" t="str">
        <f t="shared" si="54"/>
        <v/>
      </c>
      <c r="FE38" s="20" t="str">
        <f t="shared" si="54"/>
        <v/>
      </c>
      <c r="FF38" s="20" t="str">
        <f t="shared" si="54"/>
        <v/>
      </c>
      <c r="FG38" s="20" t="str">
        <f t="shared" si="54"/>
        <v/>
      </c>
      <c r="FH38" s="20" t="str">
        <f t="shared" si="54"/>
        <v/>
      </c>
      <c r="FI38" s="20" t="str">
        <f t="shared" si="54"/>
        <v/>
      </c>
      <c r="FJ38" s="20" t="str">
        <f t="shared" si="54"/>
        <v/>
      </c>
      <c r="FK38" s="20" t="str">
        <f t="shared" si="54"/>
        <v/>
      </c>
      <c r="FL38" s="20" t="str">
        <f t="shared" ref="FL38:FT40" si="56">IF(AND(FL$5&gt;=$D38,FL$5&lt;=$F38),$C38,"")</f>
        <v/>
      </c>
      <c r="FM38" s="20" t="str">
        <f t="shared" si="56"/>
        <v/>
      </c>
      <c r="FN38" s="20" t="str">
        <f t="shared" si="55"/>
        <v/>
      </c>
      <c r="FO38" s="20" t="str">
        <f t="shared" si="56"/>
        <v/>
      </c>
      <c r="FP38" s="20" t="str">
        <f t="shared" si="56"/>
        <v/>
      </c>
      <c r="FQ38" s="20" t="str">
        <f t="shared" si="56"/>
        <v/>
      </c>
      <c r="FR38" s="20" t="str">
        <f t="shared" si="56"/>
        <v/>
      </c>
      <c r="FS38" s="20" t="str">
        <f t="shared" si="55"/>
        <v/>
      </c>
      <c r="FT38" s="20" t="str">
        <f t="shared" si="56"/>
        <v/>
      </c>
      <c r="FU38" s="7"/>
      <c r="FV38" s="11"/>
    </row>
    <row r="39" spans="1:178" s="6" customFormat="1" ht="28.2" customHeight="1" x14ac:dyDescent="0.55000000000000004">
      <c r="A39" s="111" t="s">
        <v>14</v>
      </c>
      <c r="B39" s="109" t="s">
        <v>23</v>
      </c>
      <c r="C39" s="79" t="s">
        <v>5</v>
      </c>
      <c r="D39" s="33"/>
      <c r="E39" s="34">
        <v>0</v>
      </c>
      <c r="F39" s="70"/>
      <c r="G39" s="25" t="str">
        <f t="shared" si="38"/>
        <v/>
      </c>
      <c r="H39" s="23" t="str">
        <f t="shared" si="38"/>
        <v/>
      </c>
      <c r="I39" s="23" t="str">
        <f t="shared" si="38"/>
        <v/>
      </c>
      <c r="J39" s="23" t="str">
        <f t="shared" si="38"/>
        <v/>
      </c>
      <c r="K39" s="24" t="str">
        <f t="shared" si="38"/>
        <v/>
      </c>
      <c r="L39" s="25" t="str">
        <f t="shared" si="38"/>
        <v/>
      </c>
      <c r="M39" s="23" t="str">
        <f t="shared" si="38"/>
        <v/>
      </c>
      <c r="N39" s="23" t="str">
        <f t="shared" si="38"/>
        <v/>
      </c>
      <c r="O39" s="24" t="str">
        <f t="shared" si="38"/>
        <v/>
      </c>
      <c r="P39" s="25" t="str">
        <f t="shared" si="38"/>
        <v/>
      </c>
      <c r="Q39" s="23" t="str">
        <f t="shared" si="38"/>
        <v/>
      </c>
      <c r="R39" s="23" t="str">
        <f t="shared" si="38"/>
        <v/>
      </c>
      <c r="S39" s="24" t="str">
        <f t="shared" si="38"/>
        <v/>
      </c>
      <c r="T39" s="25" t="str">
        <f t="shared" si="38"/>
        <v/>
      </c>
      <c r="U39" s="23" t="str">
        <f t="shared" si="38"/>
        <v/>
      </c>
      <c r="V39" s="23" t="str">
        <f t="shared" si="38"/>
        <v/>
      </c>
      <c r="W39" s="23" t="str">
        <f t="shared" si="51"/>
        <v/>
      </c>
      <c r="X39" s="24" t="str">
        <f t="shared" si="51"/>
        <v/>
      </c>
      <c r="Y39" s="25" t="str">
        <f t="shared" si="51"/>
        <v/>
      </c>
      <c r="Z39" s="23" t="str">
        <f t="shared" si="51"/>
        <v/>
      </c>
      <c r="AA39" s="23" t="str">
        <f t="shared" si="51"/>
        <v/>
      </c>
      <c r="AB39" s="24" t="str">
        <f t="shared" si="51"/>
        <v/>
      </c>
      <c r="AC39" s="25" t="str">
        <f t="shared" si="51"/>
        <v/>
      </c>
      <c r="AD39" s="23" t="str">
        <f t="shared" si="51"/>
        <v/>
      </c>
      <c r="AE39" s="23" t="str">
        <f t="shared" si="51"/>
        <v/>
      </c>
      <c r="AF39" s="23" t="str">
        <f t="shared" si="51"/>
        <v/>
      </c>
      <c r="AG39" s="24" t="str">
        <f t="shared" si="51"/>
        <v/>
      </c>
      <c r="AH39" s="25" t="str">
        <f t="shared" si="51"/>
        <v/>
      </c>
      <c r="AI39" s="23" t="str">
        <f t="shared" si="51"/>
        <v/>
      </c>
      <c r="AJ39" s="23" t="str">
        <f t="shared" si="52"/>
        <v/>
      </c>
      <c r="AK39" s="24" t="str">
        <f t="shared" si="52"/>
        <v/>
      </c>
      <c r="AL39" s="25" t="str">
        <f t="shared" si="52"/>
        <v/>
      </c>
      <c r="AM39" s="23" t="str">
        <f t="shared" si="52"/>
        <v/>
      </c>
      <c r="AN39" s="23" t="str">
        <f t="shared" si="52"/>
        <v/>
      </c>
      <c r="AO39" s="24" t="str">
        <f t="shared" si="53"/>
        <v/>
      </c>
      <c r="AP39" s="25" t="str">
        <f t="shared" si="53"/>
        <v/>
      </c>
      <c r="AQ39" s="23" t="str">
        <f t="shared" si="53"/>
        <v/>
      </c>
      <c r="AR39" s="23" t="str">
        <f t="shared" si="53"/>
        <v/>
      </c>
      <c r="AS39" s="23" t="str">
        <f t="shared" si="52"/>
        <v/>
      </c>
      <c r="AT39" s="24" t="str">
        <f t="shared" si="53"/>
        <v/>
      </c>
      <c r="AU39" s="25" t="str">
        <f t="shared" ref="AU39:DF40" si="57">IF(AND(AU$5&gt;=$D39,AU$5&lt;=$F39),$C39,"")</f>
        <v/>
      </c>
      <c r="AV39" s="23" t="str">
        <f t="shared" si="57"/>
        <v/>
      </c>
      <c r="AW39" s="23" t="str">
        <f t="shared" si="57"/>
        <v/>
      </c>
      <c r="AX39" s="24" t="str">
        <f t="shared" si="52"/>
        <v/>
      </c>
      <c r="AY39" s="25" t="str">
        <f t="shared" si="57"/>
        <v/>
      </c>
      <c r="AZ39" s="23" t="str">
        <f t="shared" si="57"/>
        <v/>
      </c>
      <c r="BA39" s="23" t="str">
        <f t="shared" si="57"/>
        <v/>
      </c>
      <c r="BB39" s="24" t="str">
        <f t="shared" si="57"/>
        <v/>
      </c>
      <c r="BC39" s="25" t="str">
        <f t="shared" si="57"/>
        <v/>
      </c>
      <c r="BD39" s="23" t="str">
        <f t="shared" si="57"/>
        <v/>
      </c>
      <c r="BE39" s="23" t="str">
        <f t="shared" si="57"/>
        <v/>
      </c>
      <c r="BF39" s="23" t="str">
        <f t="shared" si="57"/>
        <v/>
      </c>
      <c r="BG39" s="24" t="str">
        <f t="shared" si="57"/>
        <v/>
      </c>
      <c r="BH39" s="25" t="str">
        <f t="shared" si="57"/>
        <v/>
      </c>
      <c r="BI39" s="23" t="str">
        <f t="shared" si="57"/>
        <v/>
      </c>
      <c r="BJ39" s="23" t="str">
        <f t="shared" si="57"/>
        <v/>
      </c>
      <c r="BK39" s="24" t="str">
        <f t="shared" si="57"/>
        <v/>
      </c>
      <c r="BL39" s="25" t="str">
        <f t="shared" si="57"/>
        <v/>
      </c>
      <c r="BM39" s="23" t="str">
        <f t="shared" si="57"/>
        <v/>
      </c>
      <c r="BN39" s="23" t="str">
        <f t="shared" si="57"/>
        <v/>
      </c>
      <c r="BO39" s="24" t="str">
        <f t="shared" si="57"/>
        <v/>
      </c>
      <c r="BP39" s="23" t="str">
        <f t="shared" si="57"/>
        <v/>
      </c>
      <c r="BQ39" s="23" t="str">
        <f t="shared" si="57"/>
        <v/>
      </c>
      <c r="BR39" s="23" t="str">
        <f t="shared" si="57"/>
        <v/>
      </c>
      <c r="BS39" s="23" t="str">
        <f t="shared" si="57"/>
        <v/>
      </c>
      <c r="BT39" s="23" t="str">
        <f t="shared" si="57"/>
        <v/>
      </c>
      <c r="BU39" s="23" t="str">
        <f t="shared" si="57"/>
        <v/>
      </c>
      <c r="BV39" s="23" t="str">
        <f t="shared" si="57"/>
        <v/>
      </c>
      <c r="BW39" s="23" t="str">
        <f t="shared" si="57"/>
        <v/>
      </c>
      <c r="BX39" s="23" t="str">
        <f t="shared" si="57"/>
        <v/>
      </c>
      <c r="BY39" s="23" t="str">
        <f t="shared" si="57"/>
        <v/>
      </c>
      <c r="BZ39" s="23" t="str">
        <f t="shared" si="57"/>
        <v/>
      </c>
      <c r="CA39" s="23" t="str">
        <f t="shared" si="57"/>
        <v/>
      </c>
      <c r="CB39" s="23" t="str">
        <f t="shared" si="57"/>
        <v/>
      </c>
      <c r="CC39" s="23" t="str">
        <f t="shared" si="57"/>
        <v/>
      </c>
      <c r="CD39" s="23" t="str">
        <f t="shared" si="57"/>
        <v/>
      </c>
      <c r="CE39" s="23" t="str">
        <f t="shared" si="57"/>
        <v/>
      </c>
      <c r="CF39" s="23" t="str">
        <f t="shared" si="57"/>
        <v/>
      </c>
      <c r="CG39" s="23" t="str">
        <f t="shared" si="57"/>
        <v/>
      </c>
      <c r="CH39" s="23" t="str">
        <f t="shared" si="57"/>
        <v/>
      </c>
      <c r="CI39" s="23" t="str">
        <f t="shared" si="57"/>
        <v/>
      </c>
      <c r="CJ39" s="23" t="str">
        <f t="shared" si="57"/>
        <v/>
      </c>
      <c r="CK39" s="23" t="str">
        <f t="shared" si="57"/>
        <v/>
      </c>
      <c r="CL39" s="23" t="str">
        <f t="shared" si="57"/>
        <v/>
      </c>
      <c r="CM39" s="23" t="str">
        <f t="shared" si="57"/>
        <v/>
      </c>
      <c r="CN39" s="23" t="str">
        <f t="shared" si="57"/>
        <v/>
      </c>
      <c r="CO39" s="23" t="str">
        <f t="shared" si="57"/>
        <v/>
      </c>
      <c r="CP39" s="23" t="str">
        <f t="shared" si="57"/>
        <v/>
      </c>
      <c r="CQ39" s="23" t="str">
        <f t="shared" si="57"/>
        <v/>
      </c>
      <c r="CR39" s="23" t="str">
        <f t="shared" si="57"/>
        <v/>
      </c>
      <c r="CS39" s="23" t="str">
        <f t="shared" si="57"/>
        <v/>
      </c>
      <c r="CT39" s="23" t="str">
        <f t="shared" si="57"/>
        <v/>
      </c>
      <c r="CU39" s="23" t="str">
        <f t="shared" si="57"/>
        <v/>
      </c>
      <c r="CV39" s="23" t="str">
        <f t="shared" si="57"/>
        <v/>
      </c>
      <c r="CW39" s="23" t="str">
        <f t="shared" si="57"/>
        <v/>
      </c>
      <c r="CX39" s="23" t="str">
        <f t="shared" si="57"/>
        <v/>
      </c>
      <c r="CY39" s="23" t="str">
        <f t="shared" si="57"/>
        <v/>
      </c>
      <c r="CZ39" s="23" t="str">
        <f t="shared" si="57"/>
        <v/>
      </c>
      <c r="DA39" s="23" t="str">
        <f t="shared" si="57"/>
        <v/>
      </c>
      <c r="DB39" s="23" t="str">
        <f t="shared" si="57"/>
        <v/>
      </c>
      <c r="DC39" s="23" t="str">
        <f t="shared" si="57"/>
        <v/>
      </c>
      <c r="DD39" s="23" t="str">
        <f t="shared" si="57"/>
        <v/>
      </c>
      <c r="DE39" s="23" t="str">
        <f t="shared" si="57"/>
        <v/>
      </c>
      <c r="DF39" s="23" t="str">
        <f t="shared" si="57"/>
        <v/>
      </c>
      <c r="DG39" s="23" t="str">
        <f t="shared" ref="DG39:FR40" si="58">IF(AND(DG$5&gt;=$D39,DG$5&lt;=$F39),$C39,"")</f>
        <v/>
      </c>
      <c r="DH39" s="23" t="str">
        <f t="shared" si="58"/>
        <v/>
      </c>
      <c r="DI39" s="23" t="str">
        <f t="shared" si="58"/>
        <v/>
      </c>
      <c r="DJ39" s="23" t="str">
        <f t="shared" si="58"/>
        <v/>
      </c>
      <c r="DK39" s="23" t="str">
        <f t="shared" si="58"/>
        <v/>
      </c>
      <c r="DL39" s="23" t="str">
        <f t="shared" si="58"/>
        <v/>
      </c>
      <c r="DM39" s="23" t="str">
        <f t="shared" si="58"/>
        <v/>
      </c>
      <c r="DN39" s="23" t="str">
        <f t="shared" si="58"/>
        <v/>
      </c>
      <c r="DO39" s="23" t="str">
        <f t="shared" si="58"/>
        <v/>
      </c>
      <c r="DP39" s="23" t="str">
        <f t="shared" si="58"/>
        <v/>
      </c>
      <c r="DQ39" s="23" t="str">
        <f t="shared" si="58"/>
        <v/>
      </c>
      <c r="DR39" s="23" t="str">
        <f t="shared" si="58"/>
        <v/>
      </c>
      <c r="DS39" s="23" t="str">
        <f t="shared" si="58"/>
        <v/>
      </c>
      <c r="DT39" s="23" t="str">
        <f t="shared" si="58"/>
        <v/>
      </c>
      <c r="DU39" s="23" t="str">
        <f t="shared" si="58"/>
        <v/>
      </c>
      <c r="DV39" s="23" t="str">
        <f t="shared" si="58"/>
        <v/>
      </c>
      <c r="DW39" s="23" t="str">
        <f t="shared" si="58"/>
        <v/>
      </c>
      <c r="DX39" s="23" t="str">
        <f t="shared" si="58"/>
        <v/>
      </c>
      <c r="DY39" s="23" t="str">
        <f t="shared" si="58"/>
        <v/>
      </c>
      <c r="DZ39" s="23" t="str">
        <f t="shared" si="58"/>
        <v/>
      </c>
      <c r="EA39" s="23" t="str">
        <f t="shared" si="58"/>
        <v/>
      </c>
      <c r="EB39" s="23" t="str">
        <f t="shared" si="58"/>
        <v/>
      </c>
      <c r="EC39" s="23" t="str">
        <f t="shared" si="58"/>
        <v/>
      </c>
      <c r="ED39" s="23" t="str">
        <f t="shared" si="58"/>
        <v/>
      </c>
      <c r="EE39" s="23" t="str">
        <f t="shared" si="58"/>
        <v/>
      </c>
      <c r="EF39" s="23" t="str">
        <f t="shared" si="58"/>
        <v/>
      </c>
      <c r="EG39" s="23" t="str">
        <f t="shared" si="58"/>
        <v/>
      </c>
      <c r="EH39" s="23" t="str">
        <f t="shared" si="58"/>
        <v/>
      </c>
      <c r="EI39" s="23" t="str">
        <f t="shared" si="58"/>
        <v/>
      </c>
      <c r="EJ39" s="23" t="str">
        <f t="shared" si="58"/>
        <v/>
      </c>
      <c r="EK39" s="23" t="str">
        <f t="shared" si="58"/>
        <v/>
      </c>
      <c r="EL39" s="23" t="str">
        <f t="shared" si="58"/>
        <v/>
      </c>
      <c r="EM39" s="23" t="str">
        <f t="shared" si="58"/>
        <v/>
      </c>
      <c r="EN39" s="23" t="str">
        <f t="shared" si="58"/>
        <v/>
      </c>
      <c r="EO39" s="23" t="str">
        <f t="shared" si="58"/>
        <v/>
      </c>
      <c r="EP39" s="23" t="str">
        <f t="shared" si="58"/>
        <v/>
      </c>
      <c r="EQ39" s="23" t="str">
        <f t="shared" si="58"/>
        <v/>
      </c>
      <c r="ER39" s="23" t="str">
        <f t="shared" si="58"/>
        <v/>
      </c>
      <c r="ES39" s="23" t="str">
        <f t="shared" si="58"/>
        <v/>
      </c>
      <c r="ET39" s="23" t="str">
        <f t="shared" si="58"/>
        <v/>
      </c>
      <c r="EU39" s="23" t="str">
        <f t="shared" si="58"/>
        <v/>
      </c>
      <c r="EV39" s="23" t="str">
        <f t="shared" si="58"/>
        <v/>
      </c>
      <c r="EW39" s="23" t="str">
        <f t="shared" si="58"/>
        <v/>
      </c>
      <c r="EX39" s="23" t="str">
        <f t="shared" si="58"/>
        <v/>
      </c>
      <c r="EY39" s="23" t="str">
        <f t="shared" si="58"/>
        <v/>
      </c>
      <c r="EZ39" s="23" t="str">
        <f t="shared" si="58"/>
        <v/>
      </c>
      <c r="FA39" s="23" t="str">
        <f t="shared" si="58"/>
        <v/>
      </c>
      <c r="FB39" s="23" t="str">
        <f t="shared" si="58"/>
        <v/>
      </c>
      <c r="FC39" s="23" t="str">
        <f t="shared" si="58"/>
        <v/>
      </c>
      <c r="FD39" s="23" t="str">
        <f t="shared" si="58"/>
        <v/>
      </c>
      <c r="FE39" s="23" t="str">
        <f t="shared" si="58"/>
        <v/>
      </c>
      <c r="FF39" s="23" t="str">
        <f t="shared" si="58"/>
        <v/>
      </c>
      <c r="FG39" s="23" t="str">
        <f t="shared" si="58"/>
        <v/>
      </c>
      <c r="FH39" s="23" t="str">
        <f t="shared" si="58"/>
        <v/>
      </c>
      <c r="FI39" s="23" t="str">
        <f t="shared" si="58"/>
        <v/>
      </c>
      <c r="FJ39" s="23" t="str">
        <f t="shared" si="58"/>
        <v/>
      </c>
      <c r="FK39" s="23" t="str">
        <f t="shared" si="58"/>
        <v/>
      </c>
      <c r="FL39" s="23" t="str">
        <f t="shared" si="58"/>
        <v/>
      </c>
      <c r="FM39" s="23" t="str">
        <f t="shared" si="58"/>
        <v/>
      </c>
      <c r="FN39" s="23" t="str">
        <f t="shared" si="58"/>
        <v/>
      </c>
      <c r="FO39" s="23" t="str">
        <f t="shared" si="58"/>
        <v/>
      </c>
      <c r="FP39" s="23" t="str">
        <f t="shared" si="58"/>
        <v/>
      </c>
      <c r="FQ39" s="23" t="str">
        <f t="shared" si="58"/>
        <v/>
      </c>
      <c r="FR39" s="23" t="str">
        <f t="shared" si="58"/>
        <v/>
      </c>
      <c r="FS39" s="23" t="str">
        <f t="shared" si="55"/>
        <v/>
      </c>
      <c r="FT39" s="23" t="str">
        <f t="shared" si="56"/>
        <v/>
      </c>
      <c r="FU39" s="8"/>
      <c r="FV39" s="11"/>
    </row>
    <row r="40" spans="1:178" s="6" customFormat="1" ht="28.2" customHeight="1" thickBot="1" x14ac:dyDescent="0.6">
      <c r="A40" s="113"/>
      <c r="B40" s="115"/>
      <c r="C40" s="84" t="s">
        <v>6</v>
      </c>
      <c r="D40" s="36"/>
      <c r="E40" s="37"/>
      <c r="F40" s="85"/>
      <c r="G40" s="28" t="str">
        <f t="shared" si="38"/>
        <v/>
      </c>
      <c r="H40" s="26" t="str">
        <f t="shared" si="38"/>
        <v/>
      </c>
      <c r="I40" s="26" t="str">
        <f t="shared" si="38"/>
        <v/>
      </c>
      <c r="J40" s="26" t="str">
        <f t="shared" si="38"/>
        <v/>
      </c>
      <c r="K40" s="27" t="str">
        <f t="shared" si="38"/>
        <v/>
      </c>
      <c r="L40" s="28" t="str">
        <f t="shared" si="38"/>
        <v/>
      </c>
      <c r="M40" s="26" t="str">
        <f t="shared" si="38"/>
        <v/>
      </c>
      <c r="N40" s="26" t="str">
        <f t="shared" si="38"/>
        <v/>
      </c>
      <c r="O40" s="27" t="str">
        <f t="shared" si="38"/>
        <v/>
      </c>
      <c r="P40" s="28" t="str">
        <f t="shared" si="38"/>
        <v/>
      </c>
      <c r="Q40" s="26" t="str">
        <f t="shared" si="38"/>
        <v/>
      </c>
      <c r="R40" s="26" t="str">
        <f t="shared" si="38"/>
        <v/>
      </c>
      <c r="S40" s="27" t="str">
        <f t="shared" si="38"/>
        <v/>
      </c>
      <c r="T40" s="28" t="str">
        <f t="shared" si="38"/>
        <v/>
      </c>
      <c r="U40" s="26" t="str">
        <f t="shared" si="38"/>
        <v/>
      </c>
      <c r="V40" s="26" t="str">
        <f t="shared" si="38"/>
        <v/>
      </c>
      <c r="W40" s="26" t="str">
        <f t="shared" si="51"/>
        <v/>
      </c>
      <c r="X40" s="27" t="str">
        <f t="shared" si="51"/>
        <v/>
      </c>
      <c r="Y40" s="28" t="str">
        <f t="shared" si="51"/>
        <v/>
      </c>
      <c r="Z40" s="26" t="str">
        <f t="shared" si="51"/>
        <v/>
      </c>
      <c r="AA40" s="26" t="str">
        <f t="shared" si="51"/>
        <v/>
      </c>
      <c r="AB40" s="27" t="str">
        <f t="shared" si="51"/>
        <v/>
      </c>
      <c r="AC40" s="28" t="str">
        <f t="shared" si="51"/>
        <v/>
      </c>
      <c r="AD40" s="26" t="str">
        <f t="shared" si="51"/>
        <v/>
      </c>
      <c r="AE40" s="26" t="str">
        <f t="shared" si="51"/>
        <v/>
      </c>
      <c r="AF40" s="26" t="str">
        <f t="shared" si="51"/>
        <v/>
      </c>
      <c r="AG40" s="27" t="str">
        <f t="shared" si="51"/>
        <v/>
      </c>
      <c r="AH40" s="28" t="str">
        <f t="shared" si="51"/>
        <v/>
      </c>
      <c r="AI40" s="26" t="str">
        <f t="shared" si="51"/>
        <v/>
      </c>
      <c r="AJ40" s="26" t="str">
        <f t="shared" si="52"/>
        <v/>
      </c>
      <c r="AK40" s="27" t="str">
        <f t="shared" si="52"/>
        <v/>
      </c>
      <c r="AL40" s="28" t="str">
        <f t="shared" si="52"/>
        <v/>
      </c>
      <c r="AM40" s="26" t="str">
        <f t="shared" si="52"/>
        <v/>
      </c>
      <c r="AN40" s="26" t="str">
        <f t="shared" si="52"/>
        <v/>
      </c>
      <c r="AO40" s="27" t="str">
        <f t="shared" ref="AO40:CZ40" si="59">IF(AND(AO$5&gt;=$D40,AO$5&lt;=$F40),$C40,"")</f>
        <v/>
      </c>
      <c r="AP40" s="28" t="str">
        <f t="shared" si="59"/>
        <v/>
      </c>
      <c r="AQ40" s="26" t="str">
        <f t="shared" si="59"/>
        <v/>
      </c>
      <c r="AR40" s="26" t="str">
        <f t="shared" si="59"/>
        <v/>
      </c>
      <c r="AS40" s="26" t="str">
        <f t="shared" si="52"/>
        <v/>
      </c>
      <c r="AT40" s="27" t="str">
        <f t="shared" si="59"/>
        <v/>
      </c>
      <c r="AU40" s="28" t="str">
        <f t="shared" si="59"/>
        <v/>
      </c>
      <c r="AV40" s="26" t="str">
        <f t="shared" si="59"/>
        <v/>
      </c>
      <c r="AW40" s="26" t="str">
        <f t="shared" si="59"/>
        <v/>
      </c>
      <c r="AX40" s="27" t="str">
        <f t="shared" si="52"/>
        <v/>
      </c>
      <c r="AY40" s="28" t="str">
        <f t="shared" si="59"/>
        <v/>
      </c>
      <c r="AZ40" s="26" t="str">
        <f t="shared" si="59"/>
        <v/>
      </c>
      <c r="BA40" s="26" t="str">
        <f t="shared" si="59"/>
        <v/>
      </c>
      <c r="BB40" s="27" t="str">
        <f t="shared" si="59"/>
        <v/>
      </c>
      <c r="BC40" s="28" t="str">
        <f t="shared" si="57"/>
        <v/>
      </c>
      <c r="BD40" s="26" t="str">
        <f t="shared" si="59"/>
        <v/>
      </c>
      <c r="BE40" s="26" t="str">
        <f t="shared" si="59"/>
        <v/>
      </c>
      <c r="BF40" s="26" t="str">
        <f t="shared" si="59"/>
        <v/>
      </c>
      <c r="BG40" s="27" t="str">
        <f t="shared" si="59"/>
        <v/>
      </c>
      <c r="BH40" s="28" t="str">
        <f t="shared" si="57"/>
        <v/>
      </c>
      <c r="BI40" s="26" t="str">
        <f t="shared" si="59"/>
        <v/>
      </c>
      <c r="BJ40" s="26" t="str">
        <f t="shared" si="59"/>
        <v/>
      </c>
      <c r="BK40" s="27" t="str">
        <f t="shared" si="59"/>
        <v/>
      </c>
      <c r="BL40" s="28" t="str">
        <f t="shared" si="59"/>
        <v/>
      </c>
      <c r="BM40" s="26" t="str">
        <f t="shared" si="57"/>
        <v/>
      </c>
      <c r="BN40" s="26" t="str">
        <f t="shared" si="59"/>
        <v/>
      </c>
      <c r="BO40" s="27" t="str">
        <f t="shared" si="59"/>
        <v/>
      </c>
      <c r="BP40" s="26" t="str">
        <f t="shared" si="59"/>
        <v/>
      </c>
      <c r="BQ40" s="26" t="str">
        <f t="shared" si="59"/>
        <v/>
      </c>
      <c r="BR40" s="26" t="str">
        <f t="shared" si="57"/>
        <v/>
      </c>
      <c r="BS40" s="26" t="str">
        <f t="shared" si="59"/>
        <v/>
      </c>
      <c r="BT40" s="26" t="str">
        <f t="shared" si="59"/>
        <v/>
      </c>
      <c r="BU40" s="26" t="str">
        <f t="shared" si="59"/>
        <v/>
      </c>
      <c r="BV40" s="26" t="str">
        <f t="shared" si="59"/>
        <v/>
      </c>
      <c r="BW40" s="26" t="str">
        <f t="shared" si="57"/>
        <v/>
      </c>
      <c r="BX40" s="26" t="str">
        <f t="shared" si="59"/>
        <v/>
      </c>
      <c r="BY40" s="26" t="str">
        <f t="shared" si="59"/>
        <v/>
      </c>
      <c r="BZ40" s="26" t="str">
        <f t="shared" si="59"/>
        <v/>
      </c>
      <c r="CA40" s="26" t="str">
        <f t="shared" si="59"/>
        <v/>
      </c>
      <c r="CB40" s="26" t="str">
        <f t="shared" si="57"/>
        <v/>
      </c>
      <c r="CC40" s="26" t="str">
        <f t="shared" si="59"/>
        <v/>
      </c>
      <c r="CD40" s="26" t="str">
        <f t="shared" si="59"/>
        <v/>
      </c>
      <c r="CE40" s="26" t="str">
        <f t="shared" si="59"/>
        <v/>
      </c>
      <c r="CF40" s="26" t="str">
        <f t="shared" si="59"/>
        <v/>
      </c>
      <c r="CG40" s="26" t="str">
        <f t="shared" si="57"/>
        <v/>
      </c>
      <c r="CH40" s="26" t="str">
        <f t="shared" si="59"/>
        <v/>
      </c>
      <c r="CI40" s="26" t="str">
        <f t="shared" si="59"/>
        <v/>
      </c>
      <c r="CJ40" s="26" t="str">
        <f t="shared" si="59"/>
        <v/>
      </c>
      <c r="CK40" s="26" t="str">
        <f t="shared" si="59"/>
        <v/>
      </c>
      <c r="CL40" s="26" t="str">
        <f t="shared" si="57"/>
        <v/>
      </c>
      <c r="CM40" s="26" t="str">
        <f t="shared" si="59"/>
        <v/>
      </c>
      <c r="CN40" s="26" t="str">
        <f t="shared" si="59"/>
        <v/>
      </c>
      <c r="CO40" s="26" t="str">
        <f t="shared" si="59"/>
        <v/>
      </c>
      <c r="CP40" s="26" t="str">
        <f t="shared" si="59"/>
        <v/>
      </c>
      <c r="CQ40" s="26" t="str">
        <f t="shared" si="57"/>
        <v/>
      </c>
      <c r="CR40" s="26" t="str">
        <f t="shared" si="59"/>
        <v/>
      </c>
      <c r="CS40" s="26" t="str">
        <f t="shared" si="59"/>
        <v/>
      </c>
      <c r="CT40" s="26" t="str">
        <f t="shared" si="59"/>
        <v/>
      </c>
      <c r="CU40" s="26" t="str">
        <f t="shared" si="59"/>
        <v/>
      </c>
      <c r="CV40" s="26" t="str">
        <f t="shared" si="57"/>
        <v/>
      </c>
      <c r="CW40" s="26" t="str">
        <f t="shared" si="59"/>
        <v/>
      </c>
      <c r="CX40" s="26" t="str">
        <f t="shared" si="59"/>
        <v/>
      </c>
      <c r="CY40" s="26" t="str">
        <f t="shared" si="59"/>
        <v/>
      </c>
      <c r="CZ40" s="26" t="str">
        <f t="shared" si="59"/>
        <v/>
      </c>
      <c r="DA40" s="26" t="str">
        <f t="shared" si="57"/>
        <v/>
      </c>
      <c r="DB40" s="26" t="str">
        <f t="shared" si="57"/>
        <v/>
      </c>
      <c r="DC40" s="26" t="str">
        <f t="shared" si="57"/>
        <v/>
      </c>
      <c r="DD40" s="26" t="str">
        <f t="shared" si="57"/>
        <v/>
      </c>
      <c r="DE40" s="26" t="str">
        <f t="shared" si="57"/>
        <v/>
      </c>
      <c r="DF40" s="26" t="str">
        <f t="shared" si="57"/>
        <v/>
      </c>
      <c r="DG40" s="26" t="str">
        <f t="shared" si="58"/>
        <v/>
      </c>
      <c r="DH40" s="26" t="str">
        <f t="shared" si="58"/>
        <v/>
      </c>
      <c r="DI40" s="26" t="str">
        <f t="shared" si="58"/>
        <v/>
      </c>
      <c r="DJ40" s="26" t="str">
        <f t="shared" si="58"/>
        <v/>
      </c>
      <c r="DK40" s="26" t="str">
        <f t="shared" si="58"/>
        <v/>
      </c>
      <c r="DL40" s="26" t="str">
        <f t="shared" si="58"/>
        <v/>
      </c>
      <c r="DM40" s="26" t="str">
        <f t="shared" si="58"/>
        <v/>
      </c>
      <c r="DN40" s="26" t="str">
        <f t="shared" si="58"/>
        <v/>
      </c>
      <c r="DO40" s="26" t="str">
        <f t="shared" si="58"/>
        <v/>
      </c>
      <c r="DP40" s="26" t="str">
        <f t="shared" si="58"/>
        <v/>
      </c>
      <c r="DQ40" s="26" t="str">
        <f t="shared" si="58"/>
        <v/>
      </c>
      <c r="DR40" s="26" t="str">
        <f t="shared" si="58"/>
        <v/>
      </c>
      <c r="DS40" s="26" t="str">
        <f t="shared" si="58"/>
        <v/>
      </c>
      <c r="DT40" s="26" t="str">
        <f t="shared" si="58"/>
        <v/>
      </c>
      <c r="DU40" s="26" t="str">
        <f t="shared" si="58"/>
        <v/>
      </c>
      <c r="DV40" s="26" t="str">
        <f t="shared" si="58"/>
        <v/>
      </c>
      <c r="DW40" s="26" t="str">
        <f t="shared" si="58"/>
        <v/>
      </c>
      <c r="DX40" s="26" t="str">
        <f t="shared" si="58"/>
        <v/>
      </c>
      <c r="DY40" s="26" t="str">
        <f t="shared" si="58"/>
        <v/>
      </c>
      <c r="DZ40" s="26" t="str">
        <f t="shared" si="58"/>
        <v/>
      </c>
      <c r="EA40" s="26" t="str">
        <f t="shared" si="58"/>
        <v/>
      </c>
      <c r="EB40" s="26" t="str">
        <f t="shared" si="58"/>
        <v/>
      </c>
      <c r="EC40" s="26" t="str">
        <f t="shared" si="58"/>
        <v/>
      </c>
      <c r="ED40" s="26" t="str">
        <f t="shared" si="58"/>
        <v/>
      </c>
      <c r="EE40" s="26" t="str">
        <f t="shared" si="58"/>
        <v/>
      </c>
      <c r="EF40" s="26" t="str">
        <f t="shared" si="58"/>
        <v/>
      </c>
      <c r="EG40" s="26" t="str">
        <f t="shared" si="58"/>
        <v/>
      </c>
      <c r="EH40" s="26" t="str">
        <f t="shared" si="58"/>
        <v/>
      </c>
      <c r="EI40" s="26" t="str">
        <f t="shared" si="58"/>
        <v/>
      </c>
      <c r="EJ40" s="26" t="str">
        <f t="shared" si="58"/>
        <v/>
      </c>
      <c r="EK40" s="26" t="str">
        <f t="shared" si="58"/>
        <v/>
      </c>
      <c r="EL40" s="26" t="str">
        <f t="shared" si="58"/>
        <v/>
      </c>
      <c r="EM40" s="26" t="str">
        <f t="shared" si="58"/>
        <v/>
      </c>
      <c r="EN40" s="26" t="str">
        <f t="shared" si="58"/>
        <v/>
      </c>
      <c r="EO40" s="26" t="str">
        <f t="shared" si="58"/>
        <v/>
      </c>
      <c r="EP40" s="26" t="str">
        <f t="shared" si="58"/>
        <v/>
      </c>
      <c r="EQ40" s="26" t="str">
        <f t="shared" si="58"/>
        <v/>
      </c>
      <c r="ER40" s="26" t="str">
        <f t="shared" si="58"/>
        <v/>
      </c>
      <c r="ES40" s="26" t="str">
        <f t="shared" si="58"/>
        <v/>
      </c>
      <c r="ET40" s="26" t="str">
        <f t="shared" si="58"/>
        <v/>
      </c>
      <c r="EU40" s="26" t="str">
        <f t="shared" si="58"/>
        <v/>
      </c>
      <c r="EV40" s="26" t="str">
        <f t="shared" si="58"/>
        <v/>
      </c>
      <c r="EW40" s="26" t="str">
        <f t="shared" si="58"/>
        <v/>
      </c>
      <c r="EX40" s="26" t="str">
        <f t="shared" si="58"/>
        <v/>
      </c>
      <c r="EY40" s="26" t="str">
        <f t="shared" si="58"/>
        <v/>
      </c>
      <c r="EZ40" s="26" t="str">
        <f t="shared" si="58"/>
        <v/>
      </c>
      <c r="FA40" s="26" t="str">
        <f t="shared" si="58"/>
        <v/>
      </c>
      <c r="FB40" s="26" t="str">
        <f t="shared" si="58"/>
        <v/>
      </c>
      <c r="FC40" s="26" t="str">
        <f t="shared" si="58"/>
        <v/>
      </c>
      <c r="FD40" s="26" t="str">
        <f t="shared" si="58"/>
        <v/>
      </c>
      <c r="FE40" s="26" t="str">
        <f t="shared" si="58"/>
        <v/>
      </c>
      <c r="FF40" s="26" t="str">
        <f t="shared" si="58"/>
        <v/>
      </c>
      <c r="FG40" s="26" t="str">
        <f t="shared" si="58"/>
        <v/>
      </c>
      <c r="FH40" s="26" t="str">
        <f t="shared" si="58"/>
        <v/>
      </c>
      <c r="FI40" s="26" t="str">
        <f t="shared" si="58"/>
        <v/>
      </c>
      <c r="FJ40" s="26" t="str">
        <f t="shared" si="58"/>
        <v/>
      </c>
      <c r="FK40" s="26" t="str">
        <f t="shared" si="58"/>
        <v/>
      </c>
      <c r="FL40" s="26" t="str">
        <f t="shared" si="58"/>
        <v/>
      </c>
      <c r="FM40" s="26" t="str">
        <f t="shared" si="58"/>
        <v/>
      </c>
      <c r="FN40" s="26" t="str">
        <f t="shared" si="58"/>
        <v/>
      </c>
      <c r="FO40" s="26" t="str">
        <f t="shared" si="58"/>
        <v/>
      </c>
      <c r="FP40" s="26" t="str">
        <f t="shared" si="58"/>
        <v/>
      </c>
      <c r="FQ40" s="26" t="str">
        <f t="shared" si="58"/>
        <v/>
      </c>
      <c r="FR40" s="26" t="str">
        <f t="shared" si="58"/>
        <v/>
      </c>
      <c r="FS40" s="26" t="str">
        <f t="shared" si="55"/>
        <v/>
      </c>
      <c r="FT40" s="26" t="str">
        <f t="shared" si="56"/>
        <v/>
      </c>
      <c r="FU40" s="9"/>
      <c r="FV40" s="11"/>
    </row>
    <row r="41" spans="1:178" x14ac:dyDescent="0.55000000000000004">
      <c r="CO41" s="12"/>
      <c r="CP41" s="12"/>
      <c r="CQ41" s="12"/>
      <c r="CR41" s="12"/>
      <c r="CS41" s="12"/>
      <c r="CT41" s="12"/>
      <c r="CU41" s="12"/>
      <c r="CW41" s="12"/>
      <c r="CX41" s="12"/>
    </row>
  </sheetData>
  <mergeCells count="66">
    <mergeCell ref="CG3:CN3"/>
    <mergeCell ref="BV3:CF3"/>
    <mergeCell ref="CU4:CX4"/>
    <mergeCell ref="CY4:DB4"/>
    <mergeCell ref="DC4:DG4"/>
    <mergeCell ref="DH4:DK4"/>
    <mergeCell ref="BT4:BX4"/>
    <mergeCell ref="CH4:CK4"/>
    <mergeCell ref="BY4:CC4"/>
    <mergeCell ref="CD4:CG4"/>
    <mergeCell ref="CL4:CP4"/>
    <mergeCell ref="CQ4:CT4"/>
    <mergeCell ref="A35:A36"/>
    <mergeCell ref="B35:B36"/>
    <mergeCell ref="A37:A38"/>
    <mergeCell ref="B37:B38"/>
    <mergeCell ref="A39:A40"/>
    <mergeCell ref="B39:B40"/>
    <mergeCell ref="A27:A28"/>
    <mergeCell ref="B27:B28"/>
    <mergeCell ref="A30:A31"/>
    <mergeCell ref="B30:B31"/>
    <mergeCell ref="A32:A33"/>
    <mergeCell ref="B32:B33"/>
    <mergeCell ref="A19:A20"/>
    <mergeCell ref="B19:B20"/>
    <mergeCell ref="A22:A23"/>
    <mergeCell ref="B22:B23"/>
    <mergeCell ref="A24:A25"/>
    <mergeCell ref="B24:B25"/>
    <mergeCell ref="A12:A13"/>
    <mergeCell ref="B12:B13"/>
    <mergeCell ref="A14:A15"/>
    <mergeCell ref="B14:B15"/>
    <mergeCell ref="A16:A17"/>
    <mergeCell ref="B16:B17"/>
    <mergeCell ref="EP4:FT4"/>
    <mergeCell ref="FU4:FU5"/>
    <mergeCell ref="A7:A8"/>
    <mergeCell ref="B7:B8"/>
    <mergeCell ref="A9:A10"/>
    <mergeCell ref="B9:B10"/>
    <mergeCell ref="G4:K4"/>
    <mergeCell ref="DL4:EO4"/>
    <mergeCell ref="L4:O4"/>
    <mergeCell ref="P4:S4"/>
    <mergeCell ref="T4:X4"/>
    <mergeCell ref="BP4:BS4"/>
    <mergeCell ref="Y4:AB4"/>
    <mergeCell ref="AC4:AG4"/>
    <mergeCell ref="AH4:AK4"/>
    <mergeCell ref="AL4:AO4"/>
    <mergeCell ref="AL3:BA3"/>
    <mergeCell ref="BB3:BN3"/>
    <mergeCell ref="A4:A5"/>
    <mergeCell ref="B4:B5"/>
    <mergeCell ref="C4:C5"/>
    <mergeCell ref="D4:D5"/>
    <mergeCell ref="E4:E5"/>
    <mergeCell ref="F4:F5"/>
    <mergeCell ref="AP4:AT4"/>
    <mergeCell ref="AU4:AX4"/>
    <mergeCell ref="AY4:BB4"/>
    <mergeCell ref="BC4:BG4"/>
    <mergeCell ref="BH4:BK4"/>
    <mergeCell ref="BL4:BO4"/>
  </mergeCells>
  <conditionalFormatting sqref="W14:X15">
    <cfRule type="cellIs" dxfId="307" priority="2457" stopIfTrue="1" operator="equal">
      <formula>"ACTUAL"</formula>
    </cfRule>
    <cfRule type="cellIs" dxfId="306" priority="2458" stopIfTrue="1" operator="equal">
      <formula>"PLANNED"</formula>
    </cfRule>
    <cfRule type="colorScale" priority="2459">
      <colorScale>
        <cfvo type="min"/>
        <cfvo type="max"/>
        <color rgb="FFFF7128"/>
        <color rgb="FFFFEF9C"/>
      </colorScale>
    </cfRule>
    <cfRule type="colorScale" priority="2460">
      <colorScale>
        <cfvo type="min"/>
        <cfvo type="max"/>
        <color rgb="FFFF7128"/>
        <color rgb="FFFFEF9C"/>
      </colorScale>
    </cfRule>
  </conditionalFormatting>
  <conditionalFormatting sqref="AG14:FT15">
    <cfRule type="cellIs" dxfId="305" priority="2449" stopIfTrue="1" operator="equal">
      <formula>"ACTUAL"</formula>
    </cfRule>
    <cfRule type="cellIs" dxfId="304" priority="2450" stopIfTrue="1" operator="equal">
      <formula>"PLANNED"</formula>
    </cfRule>
    <cfRule type="colorScale" priority="2451">
      <colorScale>
        <cfvo type="min"/>
        <cfvo type="max"/>
        <color rgb="FFFF7128"/>
        <color rgb="FFFFEF9C"/>
      </colorScale>
    </cfRule>
    <cfRule type="colorScale" priority="2452">
      <colorScale>
        <cfvo type="min"/>
        <cfvo type="max"/>
        <color rgb="FFFF7128"/>
        <color rgb="FFFFEF9C"/>
      </colorScale>
    </cfRule>
  </conditionalFormatting>
  <conditionalFormatting sqref="AE14:AF15">
    <cfRule type="cellIs" dxfId="303" priority="2453" stopIfTrue="1" operator="equal">
      <formula>"ACTUAL"</formula>
    </cfRule>
    <cfRule type="cellIs" dxfId="302" priority="2454" stopIfTrue="1" operator="equal">
      <formula>"PLANNED"</formula>
    </cfRule>
    <cfRule type="colorScale" priority="2455">
      <colorScale>
        <cfvo type="min"/>
        <cfvo type="max"/>
        <color rgb="FFFF7128"/>
        <color rgb="FFFFEF9C"/>
      </colorScale>
    </cfRule>
    <cfRule type="colorScale" priority="2456">
      <colorScale>
        <cfvo type="min"/>
        <cfvo type="max"/>
        <color rgb="FFFF7128"/>
        <color rgb="FFFFEF9C"/>
      </colorScale>
    </cfRule>
  </conditionalFormatting>
  <conditionalFormatting sqref="Y14:AD15">
    <cfRule type="cellIs" dxfId="301" priority="2461" stopIfTrue="1" operator="equal">
      <formula>"ACTUAL"</formula>
    </cfRule>
    <cfRule type="cellIs" dxfId="300" priority="2462" stopIfTrue="1" operator="equal">
      <formula>"PLANNED"</formula>
    </cfRule>
    <cfRule type="colorScale" priority="2463">
      <colorScale>
        <cfvo type="min"/>
        <cfvo type="max"/>
        <color rgb="FFFF7128"/>
        <color rgb="FFFFEF9C"/>
      </colorScale>
    </cfRule>
    <cfRule type="colorScale" priority="2464">
      <colorScale>
        <cfvo type="min"/>
        <cfvo type="max"/>
        <color rgb="FFFF7128"/>
        <color rgb="FFFFEF9C"/>
      </colorScale>
    </cfRule>
  </conditionalFormatting>
  <conditionalFormatting sqref="FU15">
    <cfRule type="cellIs" dxfId="299" priority="2433" stopIfTrue="1" operator="equal">
      <formula>"ACHIEVED"</formula>
    </cfRule>
    <cfRule type="cellIs" dxfId="298" priority="2434" stopIfTrue="1" operator="equal">
      <formula>"PLANNED"</formula>
    </cfRule>
    <cfRule type="colorScale" priority="2435">
      <colorScale>
        <cfvo type="min"/>
        <cfvo type="max"/>
        <color rgb="FFFF7128"/>
        <color rgb="FFFFEF9C"/>
      </colorScale>
    </cfRule>
    <cfRule type="colorScale" priority="2436">
      <colorScale>
        <cfvo type="min"/>
        <cfvo type="max"/>
        <color rgb="FFFF7128"/>
        <color rgb="FFFFEF9C"/>
      </colorScale>
    </cfRule>
  </conditionalFormatting>
  <conditionalFormatting sqref="FU13">
    <cfRule type="cellIs" dxfId="297" priority="2429" stopIfTrue="1" operator="equal">
      <formula>"ACHIEVED"</formula>
    </cfRule>
    <cfRule type="cellIs" dxfId="296" priority="2430" stopIfTrue="1" operator="equal">
      <formula>"PLANNED"</formula>
    </cfRule>
    <cfRule type="colorScale" priority="2431">
      <colorScale>
        <cfvo type="min"/>
        <cfvo type="max"/>
        <color rgb="FFFF7128"/>
        <color rgb="FFFFEF9C"/>
      </colorScale>
    </cfRule>
    <cfRule type="colorScale" priority="2432">
      <colorScale>
        <cfvo type="min"/>
        <cfvo type="max"/>
        <color rgb="FFFF7128"/>
        <color rgb="FFFFEF9C"/>
      </colorScale>
    </cfRule>
  </conditionalFormatting>
  <conditionalFormatting sqref="L14:N15">
    <cfRule type="cellIs" dxfId="295" priority="2417" stopIfTrue="1" operator="equal">
      <formula>"ACTUAL"</formula>
    </cfRule>
    <cfRule type="cellIs" dxfId="294" priority="2418" stopIfTrue="1" operator="equal">
      <formula>"PLANNED"</formula>
    </cfRule>
    <cfRule type="colorScale" priority="2419">
      <colorScale>
        <cfvo type="min"/>
        <cfvo type="max"/>
        <color rgb="FFFF7128"/>
        <color rgb="FFFFEF9C"/>
      </colorScale>
    </cfRule>
    <cfRule type="colorScale" priority="2420">
      <colorScale>
        <cfvo type="min"/>
        <cfvo type="max"/>
        <color rgb="FFFF7128"/>
        <color rgb="FFFFEF9C"/>
      </colorScale>
    </cfRule>
  </conditionalFormatting>
  <conditionalFormatting sqref="Q14:V15">
    <cfRule type="cellIs" dxfId="293" priority="2409" stopIfTrue="1" operator="equal">
      <formula>"ACTUAL"</formula>
    </cfRule>
    <cfRule type="cellIs" dxfId="292" priority="2410" stopIfTrue="1" operator="equal">
      <formula>"PLANNED"</formula>
    </cfRule>
    <cfRule type="colorScale" priority="2411">
      <colorScale>
        <cfvo type="min"/>
        <cfvo type="max"/>
        <color rgb="FFFF7128"/>
        <color rgb="FFFFEF9C"/>
      </colorScale>
    </cfRule>
    <cfRule type="colorScale" priority="2412">
      <colorScale>
        <cfvo type="min"/>
        <cfvo type="max"/>
        <color rgb="FFFF7128"/>
        <color rgb="FFFFEF9C"/>
      </colorScale>
    </cfRule>
  </conditionalFormatting>
  <conditionalFormatting sqref="O14:P15">
    <cfRule type="cellIs" dxfId="291" priority="2413" stopIfTrue="1" operator="equal">
      <formula>"ACTUAL"</formula>
    </cfRule>
    <cfRule type="cellIs" dxfId="290" priority="2414" stopIfTrue="1" operator="equal">
      <formula>"PLANNED"</formula>
    </cfRule>
    <cfRule type="colorScale" priority="2415">
      <colorScale>
        <cfvo type="min"/>
        <cfvo type="max"/>
        <color rgb="FFFF7128"/>
        <color rgb="FFFFEF9C"/>
      </colorScale>
    </cfRule>
    <cfRule type="colorScale" priority="2416">
      <colorScale>
        <cfvo type="min"/>
        <cfvo type="max"/>
        <color rgb="FFFF7128"/>
        <color rgb="FFFFEF9C"/>
      </colorScale>
    </cfRule>
  </conditionalFormatting>
  <conditionalFormatting sqref="K14:K15">
    <cfRule type="cellIs" dxfId="289" priority="2369" stopIfTrue="1" operator="equal">
      <formula>"ACTUAL"</formula>
    </cfRule>
    <cfRule type="cellIs" dxfId="288" priority="2370" stopIfTrue="1" operator="equal">
      <formula>"PLANNED"</formula>
    </cfRule>
    <cfRule type="colorScale" priority="2371">
      <colorScale>
        <cfvo type="min"/>
        <cfvo type="max"/>
        <color rgb="FFFF7128"/>
        <color rgb="FFFFEF9C"/>
      </colorScale>
    </cfRule>
    <cfRule type="colorScale" priority="2372">
      <colorScale>
        <cfvo type="min"/>
        <cfvo type="max"/>
        <color rgb="FFFF7128"/>
        <color rgb="FFFFEF9C"/>
      </colorScale>
    </cfRule>
  </conditionalFormatting>
  <conditionalFormatting sqref="H14:J15">
    <cfRule type="cellIs" dxfId="287" priority="2365" stopIfTrue="1" operator="equal">
      <formula>"ACTUAL"</formula>
    </cfRule>
    <cfRule type="cellIs" dxfId="286" priority="2366" stopIfTrue="1" operator="equal">
      <formula>"PLANNED"</formula>
    </cfRule>
    <cfRule type="colorScale" priority="2367">
      <colorScale>
        <cfvo type="min"/>
        <cfvo type="max"/>
        <color rgb="FFFF7128"/>
        <color rgb="FFFFEF9C"/>
      </colorScale>
    </cfRule>
    <cfRule type="colorScale" priority="2368">
      <colorScale>
        <cfvo type="min"/>
        <cfvo type="max"/>
        <color rgb="FFFF7128"/>
        <color rgb="FFFFEF9C"/>
      </colorScale>
    </cfRule>
  </conditionalFormatting>
  <conditionalFormatting sqref="W12:X13">
    <cfRule type="cellIs" dxfId="285" priority="2465" stopIfTrue="1" operator="equal">
      <formula>"ACTUAL"</formula>
    </cfRule>
    <cfRule type="cellIs" dxfId="284" priority="2466" stopIfTrue="1" operator="equal">
      <formula>"PLANNED"</formula>
    </cfRule>
    <cfRule type="colorScale" priority="2467">
      <colorScale>
        <cfvo type="min"/>
        <cfvo type="max"/>
        <color rgb="FFFF7128"/>
        <color rgb="FFFFEF9C"/>
      </colorScale>
    </cfRule>
    <cfRule type="colorScale" priority="2468">
      <colorScale>
        <cfvo type="min"/>
        <cfvo type="max"/>
        <color rgb="FFFF7128"/>
        <color rgb="FFFFEF9C"/>
      </colorScale>
    </cfRule>
  </conditionalFormatting>
  <conditionalFormatting sqref="AG12:FT13">
    <cfRule type="cellIs" dxfId="283" priority="2469" stopIfTrue="1" operator="equal">
      <formula>"ACTUAL"</formula>
    </cfRule>
    <cfRule type="cellIs" dxfId="282" priority="2470" stopIfTrue="1" operator="equal">
      <formula>"PLANNED"</formula>
    </cfRule>
    <cfRule type="colorScale" priority="2471">
      <colorScale>
        <cfvo type="min"/>
        <cfvo type="max"/>
        <color rgb="FFFF7128"/>
        <color rgb="FFFFEF9C"/>
      </colorScale>
    </cfRule>
    <cfRule type="colorScale" priority="2472">
      <colorScale>
        <cfvo type="min"/>
        <cfvo type="max"/>
        <color rgb="FFFF7128"/>
        <color rgb="FFFFEF9C"/>
      </colorScale>
    </cfRule>
  </conditionalFormatting>
  <conditionalFormatting sqref="AE12:AF13">
    <cfRule type="cellIs" dxfId="281" priority="2473" stopIfTrue="1" operator="equal">
      <formula>"ACTUAL"</formula>
    </cfRule>
    <cfRule type="cellIs" dxfId="280" priority="2474" stopIfTrue="1" operator="equal">
      <formula>"PLANNED"</formula>
    </cfRule>
    <cfRule type="colorScale" priority="2475">
      <colorScale>
        <cfvo type="min"/>
        <cfvo type="max"/>
        <color rgb="FFFF7128"/>
        <color rgb="FFFFEF9C"/>
      </colorScale>
    </cfRule>
    <cfRule type="colorScale" priority="2476">
      <colorScale>
        <cfvo type="min"/>
        <cfvo type="max"/>
        <color rgb="FFFF7128"/>
        <color rgb="FFFFEF9C"/>
      </colorScale>
    </cfRule>
  </conditionalFormatting>
  <conditionalFormatting sqref="Y12:AD13">
    <cfRule type="cellIs" dxfId="279" priority="2489" stopIfTrue="1" operator="equal">
      <formula>"ACTUAL"</formula>
    </cfRule>
    <cfRule type="cellIs" dxfId="278" priority="2490" stopIfTrue="1" operator="equal">
      <formula>"PLANNED"</formula>
    </cfRule>
    <cfRule type="colorScale" priority="2491">
      <colorScale>
        <cfvo type="min"/>
        <cfvo type="max"/>
        <color rgb="FFFF7128"/>
        <color rgb="FFFFEF9C"/>
      </colorScale>
    </cfRule>
    <cfRule type="colorScale" priority="2492">
      <colorScale>
        <cfvo type="min"/>
        <cfvo type="max"/>
        <color rgb="FFFF7128"/>
        <color rgb="FFFFEF9C"/>
      </colorScale>
    </cfRule>
  </conditionalFormatting>
  <conditionalFormatting sqref="L12:N13">
    <cfRule type="cellIs" dxfId="277" priority="2493" stopIfTrue="1" operator="equal">
      <formula>"ACTUAL"</formula>
    </cfRule>
    <cfRule type="cellIs" dxfId="276" priority="2494" stopIfTrue="1" operator="equal">
      <formula>"PLANNED"</formula>
    </cfRule>
    <cfRule type="colorScale" priority="2495">
      <colorScale>
        <cfvo type="min"/>
        <cfvo type="max"/>
        <color rgb="FFFF7128"/>
        <color rgb="FFFFEF9C"/>
      </colorScale>
    </cfRule>
    <cfRule type="colorScale" priority="2496">
      <colorScale>
        <cfvo type="min"/>
        <cfvo type="max"/>
        <color rgb="FFFF7128"/>
        <color rgb="FFFFEF9C"/>
      </colorScale>
    </cfRule>
  </conditionalFormatting>
  <conditionalFormatting sqref="Q12:V13">
    <cfRule type="cellIs" dxfId="275" priority="2497" stopIfTrue="1" operator="equal">
      <formula>"ACTUAL"</formula>
    </cfRule>
    <cfRule type="cellIs" dxfId="274" priority="2498" stopIfTrue="1" operator="equal">
      <formula>"PLANNED"</formula>
    </cfRule>
    <cfRule type="colorScale" priority="2499">
      <colorScale>
        <cfvo type="min"/>
        <cfvo type="max"/>
        <color rgb="FFFF7128"/>
        <color rgb="FFFFEF9C"/>
      </colorScale>
    </cfRule>
    <cfRule type="colorScale" priority="2500">
      <colorScale>
        <cfvo type="min"/>
        <cfvo type="max"/>
        <color rgb="FFFF7128"/>
        <color rgb="FFFFEF9C"/>
      </colorScale>
    </cfRule>
  </conditionalFormatting>
  <conditionalFormatting sqref="O12:P13">
    <cfRule type="cellIs" dxfId="273" priority="2501" stopIfTrue="1" operator="equal">
      <formula>"ACTUAL"</formula>
    </cfRule>
    <cfRule type="cellIs" dxfId="272" priority="2502" stopIfTrue="1" operator="equal">
      <formula>"PLANNED"</formula>
    </cfRule>
    <cfRule type="colorScale" priority="2503">
      <colorScale>
        <cfvo type="min"/>
        <cfvo type="max"/>
        <color rgb="FFFF7128"/>
        <color rgb="FFFFEF9C"/>
      </colorScale>
    </cfRule>
    <cfRule type="colorScale" priority="2504">
      <colorScale>
        <cfvo type="min"/>
        <cfvo type="max"/>
        <color rgb="FFFF7128"/>
        <color rgb="FFFFEF9C"/>
      </colorScale>
    </cfRule>
  </conditionalFormatting>
  <conditionalFormatting sqref="K12:K13">
    <cfRule type="cellIs" dxfId="271" priority="2549" stopIfTrue="1" operator="equal">
      <formula>"ACTUAL"</formula>
    </cfRule>
    <cfRule type="cellIs" dxfId="270" priority="2550" stopIfTrue="1" operator="equal">
      <formula>"PLANNED"</formula>
    </cfRule>
    <cfRule type="colorScale" priority="2551">
      <colorScale>
        <cfvo type="min"/>
        <cfvo type="max"/>
        <color rgb="FFFF7128"/>
        <color rgb="FFFFEF9C"/>
      </colorScale>
    </cfRule>
    <cfRule type="colorScale" priority="2552">
      <colorScale>
        <cfvo type="min"/>
        <cfvo type="max"/>
        <color rgb="FFFF7128"/>
        <color rgb="FFFFEF9C"/>
      </colorScale>
    </cfRule>
  </conditionalFormatting>
  <conditionalFormatting sqref="H12:J13">
    <cfRule type="cellIs" dxfId="269" priority="2553" stopIfTrue="1" operator="equal">
      <formula>"ACTUAL"</formula>
    </cfRule>
    <cfRule type="cellIs" dxfId="268" priority="2554" stopIfTrue="1" operator="equal">
      <formula>"PLANNED"</formula>
    </cfRule>
    <cfRule type="colorScale" priority="2555">
      <colorScale>
        <cfvo type="min"/>
        <cfvo type="max"/>
        <color rgb="FFFF7128"/>
        <color rgb="FFFFEF9C"/>
      </colorScale>
    </cfRule>
    <cfRule type="colorScale" priority="2556">
      <colorScale>
        <cfvo type="min"/>
        <cfvo type="max"/>
        <color rgb="FFFF7128"/>
        <color rgb="FFFFEF9C"/>
      </colorScale>
    </cfRule>
  </conditionalFormatting>
  <conditionalFormatting sqref="G14:G15">
    <cfRule type="cellIs" dxfId="267" priority="2573" stopIfTrue="1" operator="equal">
      <formula>"ACTUAL"</formula>
    </cfRule>
    <cfRule type="cellIs" dxfId="266" priority="2574" stopIfTrue="1" operator="equal">
      <formula>"PLANNED"</formula>
    </cfRule>
    <cfRule type="colorScale" priority="2575">
      <colorScale>
        <cfvo type="min"/>
        <cfvo type="max"/>
        <color rgb="FFFF7128"/>
        <color rgb="FFFFEF9C"/>
      </colorScale>
    </cfRule>
    <cfRule type="colorScale" priority="2576">
      <colorScale>
        <cfvo type="min"/>
        <cfvo type="max"/>
        <color rgb="FFFF7128"/>
        <color rgb="FFFFEF9C"/>
      </colorScale>
    </cfRule>
  </conditionalFormatting>
  <conditionalFormatting sqref="G12:G13">
    <cfRule type="cellIs" dxfId="265" priority="2577" stopIfTrue="1" operator="equal">
      <formula>"ACTUAL"</formula>
    </cfRule>
    <cfRule type="cellIs" dxfId="264" priority="2578" stopIfTrue="1" operator="equal">
      <formula>"PLANNED"</formula>
    </cfRule>
    <cfRule type="colorScale" priority="2579">
      <colorScale>
        <cfvo type="min"/>
        <cfvo type="max"/>
        <color rgb="FFFF7128"/>
        <color rgb="FFFFEF9C"/>
      </colorScale>
    </cfRule>
    <cfRule type="colorScale" priority="2580">
      <colorScale>
        <cfvo type="min"/>
        <cfvo type="max"/>
        <color rgb="FFFF7128"/>
        <color rgb="FFFFEF9C"/>
      </colorScale>
    </cfRule>
  </conditionalFormatting>
  <conditionalFormatting sqref="W32:X33">
    <cfRule type="cellIs" dxfId="263" priority="2241" stopIfTrue="1" operator="equal">
      <formula>"ACTUAL"</formula>
    </cfRule>
    <cfRule type="cellIs" dxfId="262" priority="2242" stopIfTrue="1" operator="equal">
      <formula>"PLANNED"</formula>
    </cfRule>
    <cfRule type="colorScale" priority="2243">
      <colorScale>
        <cfvo type="min"/>
        <cfvo type="max"/>
        <color rgb="FFFF7128"/>
        <color rgb="FFFFEF9C"/>
      </colorScale>
    </cfRule>
    <cfRule type="colorScale" priority="2244">
      <colorScale>
        <cfvo type="min"/>
        <cfvo type="max"/>
        <color rgb="FFFF7128"/>
        <color rgb="FFFFEF9C"/>
      </colorScale>
    </cfRule>
  </conditionalFormatting>
  <conditionalFormatting sqref="AG32:FT33">
    <cfRule type="cellIs" dxfId="261" priority="2233" stopIfTrue="1" operator="equal">
      <formula>"ACTUAL"</formula>
    </cfRule>
    <cfRule type="cellIs" dxfId="260" priority="2234" stopIfTrue="1" operator="equal">
      <formula>"PLANNED"</formula>
    </cfRule>
    <cfRule type="colorScale" priority="2235">
      <colorScale>
        <cfvo type="min"/>
        <cfvo type="max"/>
        <color rgb="FFFF7128"/>
        <color rgb="FFFFEF9C"/>
      </colorScale>
    </cfRule>
    <cfRule type="colorScale" priority="2236">
      <colorScale>
        <cfvo type="min"/>
        <cfvo type="max"/>
        <color rgb="FFFF7128"/>
        <color rgb="FFFFEF9C"/>
      </colorScale>
    </cfRule>
  </conditionalFormatting>
  <conditionalFormatting sqref="AE32:AF33">
    <cfRule type="cellIs" dxfId="259" priority="2237" stopIfTrue="1" operator="equal">
      <formula>"ACTUAL"</formula>
    </cfRule>
    <cfRule type="cellIs" dxfId="258" priority="2238" stopIfTrue="1" operator="equal">
      <formula>"PLANNED"</formula>
    </cfRule>
    <cfRule type="colorScale" priority="2239">
      <colorScale>
        <cfvo type="min"/>
        <cfvo type="max"/>
        <color rgb="FFFF7128"/>
        <color rgb="FFFFEF9C"/>
      </colorScale>
    </cfRule>
    <cfRule type="colorScale" priority="2240">
      <colorScale>
        <cfvo type="min"/>
        <cfvo type="max"/>
        <color rgb="FFFF7128"/>
        <color rgb="FFFFEF9C"/>
      </colorScale>
    </cfRule>
  </conditionalFormatting>
  <conditionalFormatting sqref="Y32:AD33">
    <cfRule type="cellIs" dxfId="257" priority="2245" stopIfTrue="1" operator="equal">
      <formula>"ACTUAL"</formula>
    </cfRule>
    <cfRule type="cellIs" dxfId="256" priority="2246" stopIfTrue="1" operator="equal">
      <formula>"PLANNED"</formula>
    </cfRule>
    <cfRule type="colorScale" priority="2247">
      <colorScale>
        <cfvo type="min"/>
        <cfvo type="max"/>
        <color rgb="FFFF7128"/>
        <color rgb="FFFFEF9C"/>
      </colorScale>
    </cfRule>
    <cfRule type="colorScale" priority="2248">
      <colorScale>
        <cfvo type="min"/>
        <cfvo type="max"/>
        <color rgb="FFFF7128"/>
        <color rgb="FFFFEF9C"/>
      </colorScale>
    </cfRule>
  </conditionalFormatting>
  <conditionalFormatting sqref="FU33">
    <cfRule type="cellIs" dxfId="255" priority="2217" stopIfTrue="1" operator="equal">
      <formula>"ACHIEVED"</formula>
    </cfRule>
    <cfRule type="cellIs" dxfId="254" priority="2218" stopIfTrue="1" operator="equal">
      <formula>"PLANNED"</formula>
    </cfRule>
    <cfRule type="colorScale" priority="2219">
      <colorScale>
        <cfvo type="min"/>
        <cfvo type="max"/>
        <color rgb="FFFF7128"/>
        <color rgb="FFFFEF9C"/>
      </colorScale>
    </cfRule>
    <cfRule type="colorScale" priority="2220">
      <colorScale>
        <cfvo type="min"/>
        <cfvo type="max"/>
        <color rgb="FFFF7128"/>
        <color rgb="FFFFEF9C"/>
      </colorScale>
    </cfRule>
  </conditionalFormatting>
  <conditionalFormatting sqref="FU31">
    <cfRule type="cellIs" dxfId="253" priority="2213" stopIfTrue="1" operator="equal">
      <formula>"ACHIEVED"</formula>
    </cfRule>
    <cfRule type="cellIs" dxfId="252" priority="2214" stopIfTrue="1" operator="equal">
      <formula>"PLANNED"</formula>
    </cfRule>
    <cfRule type="colorScale" priority="2215">
      <colorScale>
        <cfvo type="min"/>
        <cfvo type="max"/>
        <color rgb="FFFF7128"/>
        <color rgb="FFFFEF9C"/>
      </colorScale>
    </cfRule>
    <cfRule type="colorScale" priority="2216">
      <colorScale>
        <cfvo type="min"/>
        <cfvo type="max"/>
        <color rgb="FFFF7128"/>
        <color rgb="FFFFEF9C"/>
      </colorScale>
    </cfRule>
  </conditionalFormatting>
  <conditionalFormatting sqref="L32:N33">
    <cfRule type="cellIs" dxfId="251" priority="2201" stopIfTrue="1" operator="equal">
      <formula>"ACTUAL"</formula>
    </cfRule>
    <cfRule type="cellIs" dxfId="250" priority="2202" stopIfTrue="1" operator="equal">
      <formula>"PLANNED"</formula>
    </cfRule>
    <cfRule type="colorScale" priority="2203">
      <colorScale>
        <cfvo type="min"/>
        <cfvo type="max"/>
        <color rgb="FFFF7128"/>
        <color rgb="FFFFEF9C"/>
      </colorScale>
    </cfRule>
    <cfRule type="colorScale" priority="2204">
      <colorScale>
        <cfvo type="min"/>
        <cfvo type="max"/>
        <color rgb="FFFF7128"/>
        <color rgb="FFFFEF9C"/>
      </colorScale>
    </cfRule>
  </conditionalFormatting>
  <conditionalFormatting sqref="Q32:V33">
    <cfRule type="cellIs" dxfId="249" priority="2193" stopIfTrue="1" operator="equal">
      <formula>"ACTUAL"</formula>
    </cfRule>
    <cfRule type="cellIs" dxfId="248" priority="2194" stopIfTrue="1" operator="equal">
      <formula>"PLANNED"</formula>
    </cfRule>
    <cfRule type="colorScale" priority="2195">
      <colorScale>
        <cfvo type="min"/>
        <cfvo type="max"/>
        <color rgb="FFFF7128"/>
        <color rgb="FFFFEF9C"/>
      </colorScale>
    </cfRule>
    <cfRule type="colorScale" priority="2196">
      <colorScale>
        <cfvo type="min"/>
        <cfvo type="max"/>
        <color rgb="FFFF7128"/>
        <color rgb="FFFFEF9C"/>
      </colorScale>
    </cfRule>
  </conditionalFormatting>
  <conditionalFormatting sqref="O32:P33">
    <cfRule type="cellIs" dxfId="247" priority="2197" stopIfTrue="1" operator="equal">
      <formula>"ACTUAL"</formula>
    </cfRule>
    <cfRule type="cellIs" dxfId="246" priority="2198" stopIfTrue="1" operator="equal">
      <formula>"PLANNED"</formula>
    </cfRule>
    <cfRule type="colorScale" priority="2199">
      <colorScale>
        <cfvo type="min"/>
        <cfvo type="max"/>
        <color rgb="FFFF7128"/>
        <color rgb="FFFFEF9C"/>
      </colorScale>
    </cfRule>
    <cfRule type="colorScale" priority="2200">
      <colorScale>
        <cfvo type="min"/>
        <cfvo type="max"/>
        <color rgb="FFFF7128"/>
        <color rgb="FFFFEF9C"/>
      </colorScale>
    </cfRule>
  </conditionalFormatting>
  <conditionalFormatting sqref="K32:K33">
    <cfRule type="cellIs" dxfId="245" priority="2153" stopIfTrue="1" operator="equal">
      <formula>"ACTUAL"</formula>
    </cfRule>
    <cfRule type="cellIs" dxfId="244" priority="2154" stopIfTrue="1" operator="equal">
      <formula>"PLANNED"</formula>
    </cfRule>
    <cfRule type="colorScale" priority="2155">
      <colorScale>
        <cfvo type="min"/>
        <cfvo type="max"/>
        <color rgb="FFFF7128"/>
        <color rgb="FFFFEF9C"/>
      </colorScale>
    </cfRule>
    <cfRule type="colorScale" priority="2156">
      <colorScale>
        <cfvo type="min"/>
        <cfvo type="max"/>
        <color rgb="FFFF7128"/>
        <color rgb="FFFFEF9C"/>
      </colorScale>
    </cfRule>
  </conditionalFormatting>
  <conditionalFormatting sqref="H32:J33">
    <cfRule type="cellIs" dxfId="243" priority="2149" stopIfTrue="1" operator="equal">
      <formula>"ACTUAL"</formula>
    </cfRule>
    <cfRule type="cellIs" dxfId="242" priority="2150" stopIfTrue="1" operator="equal">
      <formula>"PLANNED"</formula>
    </cfRule>
    <cfRule type="colorScale" priority="2151">
      <colorScale>
        <cfvo type="min"/>
        <cfvo type="max"/>
        <color rgb="FFFF7128"/>
        <color rgb="FFFFEF9C"/>
      </colorScale>
    </cfRule>
    <cfRule type="colorScale" priority="2152">
      <colorScale>
        <cfvo type="min"/>
        <cfvo type="max"/>
        <color rgb="FFFF7128"/>
        <color rgb="FFFFEF9C"/>
      </colorScale>
    </cfRule>
  </conditionalFormatting>
  <conditionalFormatting sqref="W30:X31">
    <cfRule type="cellIs" dxfId="241" priority="2249" stopIfTrue="1" operator="equal">
      <formula>"ACTUAL"</formula>
    </cfRule>
    <cfRule type="cellIs" dxfId="240" priority="2250" stopIfTrue="1" operator="equal">
      <formula>"PLANNED"</formula>
    </cfRule>
    <cfRule type="colorScale" priority="2251">
      <colorScale>
        <cfvo type="min"/>
        <cfvo type="max"/>
        <color rgb="FFFF7128"/>
        <color rgb="FFFFEF9C"/>
      </colorScale>
    </cfRule>
    <cfRule type="colorScale" priority="2252">
      <colorScale>
        <cfvo type="min"/>
        <cfvo type="max"/>
        <color rgb="FFFF7128"/>
        <color rgb="FFFFEF9C"/>
      </colorScale>
    </cfRule>
  </conditionalFormatting>
  <conditionalFormatting sqref="AG30:FT31">
    <cfRule type="cellIs" dxfId="239" priority="2253" stopIfTrue="1" operator="equal">
      <formula>"ACTUAL"</formula>
    </cfRule>
    <cfRule type="cellIs" dxfId="238" priority="2254" stopIfTrue="1" operator="equal">
      <formula>"PLANNED"</formula>
    </cfRule>
    <cfRule type="colorScale" priority="2255">
      <colorScale>
        <cfvo type="min"/>
        <cfvo type="max"/>
        <color rgb="FFFF7128"/>
        <color rgb="FFFFEF9C"/>
      </colorScale>
    </cfRule>
    <cfRule type="colorScale" priority="2256">
      <colorScale>
        <cfvo type="min"/>
        <cfvo type="max"/>
        <color rgb="FFFF7128"/>
        <color rgb="FFFFEF9C"/>
      </colorScale>
    </cfRule>
  </conditionalFormatting>
  <conditionalFormatting sqref="AE30:AF31">
    <cfRule type="cellIs" dxfId="237" priority="2257" stopIfTrue="1" operator="equal">
      <formula>"ACTUAL"</formula>
    </cfRule>
    <cfRule type="cellIs" dxfId="236" priority="2258" stopIfTrue="1" operator="equal">
      <formula>"PLANNED"</formula>
    </cfRule>
    <cfRule type="colorScale" priority="2259">
      <colorScale>
        <cfvo type="min"/>
        <cfvo type="max"/>
        <color rgb="FFFF7128"/>
        <color rgb="FFFFEF9C"/>
      </colorScale>
    </cfRule>
    <cfRule type="colorScale" priority="2260">
      <colorScale>
        <cfvo type="min"/>
        <cfvo type="max"/>
        <color rgb="FFFF7128"/>
        <color rgb="FFFFEF9C"/>
      </colorScale>
    </cfRule>
  </conditionalFormatting>
  <conditionalFormatting sqref="Y30:AD31">
    <cfRule type="cellIs" dxfId="235" priority="2273" stopIfTrue="1" operator="equal">
      <formula>"ACTUAL"</formula>
    </cfRule>
    <cfRule type="cellIs" dxfId="234" priority="2274" stopIfTrue="1" operator="equal">
      <formula>"PLANNED"</formula>
    </cfRule>
    <cfRule type="colorScale" priority="2275">
      <colorScale>
        <cfvo type="min"/>
        <cfvo type="max"/>
        <color rgb="FFFF7128"/>
        <color rgb="FFFFEF9C"/>
      </colorScale>
    </cfRule>
    <cfRule type="colorScale" priority="2276">
      <colorScale>
        <cfvo type="min"/>
        <cfvo type="max"/>
        <color rgb="FFFF7128"/>
        <color rgb="FFFFEF9C"/>
      </colorScale>
    </cfRule>
  </conditionalFormatting>
  <conditionalFormatting sqref="L30:N31">
    <cfRule type="cellIs" dxfId="233" priority="2277" stopIfTrue="1" operator="equal">
      <formula>"ACTUAL"</formula>
    </cfRule>
    <cfRule type="cellIs" dxfId="232" priority="2278" stopIfTrue="1" operator="equal">
      <formula>"PLANNED"</formula>
    </cfRule>
    <cfRule type="colorScale" priority="2279">
      <colorScale>
        <cfvo type="min"/>
        <cfvo type="max"/>
        <color rgb="FFFF7128"/>
        <color rgb="FFFFEF9C"/>
      </colorScale>
    </cfRule>
    <cfRule type="colorScale" priority="2280">
      <colorScale>
        <cfvo type="min"/>
        <cfvo type="max"/>
        <color rgb="FFFF7128"/>
        <color rgb="FFFFEF9C"/>
      </colorScale>
    </cfRule>
  </conditionalFormatting>
  <conditionalFormatting sqref="Q30:V31">
    <cfRule type="cellIs" dxfId="231" priority="2281" stopIfTrue="1" operator="equal">
      <formula>"ACTUAL"</formula>
    </cfRule>
    <cfRule type="cellIs" dxfId="230" priority="2282" stopIfTrue="1" operator="equal">
      <formula>"PLANNED"</formula>
    </cfRule>
    <cfRule type="colorScale" priority="2283">
      <colorScale>
        <cfvo type="min"/>
        <cfvo type="max"/>
        <color rgb="FFFF7128"/>
        <color rgb="FFFFEF9C"/>
      </colorScale>
    </cfRule>
    <cfRule type="colorScale" priority="2284">
      <colorScale>
        <cfvo type="min"/>
        <cfvo type="max"/>
        <color rgb="FFFF7128"/>
        <color rgb="FFFFEF9C"/>
      </colorScale>
    </cfRule>
  </conditionalFormatting>
  <conditionalFormatting sqref="O30:P31">
    <cfRule type="cellIs" dxfId="229" priority="2285" stopIfTrue="1" operator="equal">
      <formula>"ACTUAL"</formula>
    </cfRule>
    <cfRule type="cellIs" dxfId="228" priority="2286" stopIfTrue="1" operator="equal">
      <formula>"PLANNED"</formula>
    </cfRule>
    <cfRule type="colorScale" priority="2287">
      <colorScale>
        <cfvo type="min"/>
        <cfvo type="max"/>
        <color rgb="FFFF7128"/>
        <color rgb="FFFFEF9C"/>
      </colorScale>
    </cfRule>
    <cfRule type="colorScale" priority="2288">
      <colorScale>
        <cfvo type="min"/>
        <cfvo type="max"/>
        <color rgb="FFFF7128"/>
        <color rgb="FFFFEF9C"/>
      </colorScale>
    </cfRule>
  </conditionalFormatting>
  <conditionalFormatting sqref="K30:K31">
    <cfRule type="cellIs" dxfId="227" priority="2333" stopIfTrue="1" operator="equal">
      <formula>"ACTUAL"</formula>
    </cfRule>
    <cfRule type="cellIs" dxfId="226" priority="2334" stopIfTrue="1" operator="equal">
      <formula>"PLANNED"</formula>
    </cfRule>
    <cfRule type="colorScale" priority="2335">
      <colorScale>
        <cfvo type="min"/>
        <cfvo type="max"/>
        <color rgb="FFFF7128"/>
        <color rgb="FFFFEF9C"/>
      </colorScale>
    </cfRule>
    <cfRule type="colorScale" priority="2336">
      <colorScale>
        <cfvo type="min"/>
        <cfvo type="max"/>
        <color rgb="FFFF7128"/>
        <color rgb="FFFFEF9C"/>
      </colorScale>
    </cfRule>
  </conditionalFormatting>
  <conditionalFormatting sqref="H30:J31">
    <cfRule type="cellIs" dxfId="225" priority="2337" stopIfTrue="1" operator="equal">
      <formula>"ACTUAL"</formula>
    </cfRule>
    <cfRule type="cellIs" dxfId="224" priority="2338" stopIfTrue="1" operator="equal">
      <formula>"PLANNED"</formula>
    </cfRule>
    <cfRule type="colorScale" priority="2339">
      <colorScale>
        <cfvo type="min"/>
        <cfvo type="max"/>
        <color rgb="FFFF7128"/>
        <color rgb="FFFFEF9C"/>
      </colorScale>
    </cfRule>
    <cfRule type="colorScale" priority="2340">
      <colorScale>
        <cfvo type="min"/>
        <cfvo type="max"/>
        <color rgb="FFFF7128"/>
        <color rgb="FFFFEF9C"/>
      </colorScale>
    </cfRule>
  </conditionalFormatting>
  <conditionalFormatting sqref="G32:G33">
    <cfRule type="cellIs" dxfId="223" priority="2357" stopIfTrue="1" operator="equal">
      <formula>"ACTUAL"</formula>
    </cfRule>
    <cfRule type="cellIs" dxfId="222" priority="2358" stopIfTrue="1" operator="equal">
      <formula>"PLANNED"</formula>
    </cfRule>
    <cfRule type="colorScale" priority="2359">
      <colorScale>
        <cfvo type="min"/>
        <cfvo type="max"/>
        <color rgb="FFFF7128"/>
        <color rgb="FFFFEF9C"/>
      </colorScale>
    </cfRule>
    <cfRule type="colorScale" priority="2360">
      <colorScale>
        <cfvo type="min"/>
        <cfvo type="max"/>
        <color rgb="FFFF7128"/>
        <color rgb="FFFFEF9C"/>
      </colorScale>
    </cfRule>
  </conditionalFormatting>
  <conditionalFormatting sqref="G30:G31">
    <cfRule type="cellIs" dxfId="221" priority="2361" stopIfTrue="1" operator="equal">
      <formula>"ACTUAL"</formula>
    </cfRule>
    <cfRule type="cellIs" dxfId="220" priority="2362" stopIfTrue="1" operator="equal">
      <formula>"PLANNED"</formula>
    </cfRule>
    <cfRule type="colorScale" priority="2363">
      <colorScale>
        <cfvo type="min"/>
        <cfvo type="max"/>
        <color rgb="FFFF7128"/>
        <color rgb="FFFFEF9C"/>
      </colorScale>
    </cfRule>
    <cfRule type="colorScale" priority="2364">
      <colorScale>
        <cfvo type="min"/>
        <cfvo type="max"/>
        <color rgb="FFFF7128"/>
        <color rgb="FFFFEF9C"/>
      </colorScale>
    </cfRule>
  </conditionalFormatting>
  <conditionalFormatting sqref="FU20">
    <cfRule type="cellIs" dxfId="219" priority="1897" stopIfTrue="1" operator="equal">
      <formula>"ACHIEVED"</formula>
    </cfRule>
    <cfRule type="cellIs" dxfId="218" priority="1898" stopIfTrue="1" operator="equal">
      <formula>"PLANNED"</formula>
    </cfRule>
    <cfRule type="colorScale" priority="1899">
      <colorScale>
        <cfvo type="min"/>
        <cfvo type="max"/>
        <color rgb="FFFF7128"/>
        <color rgb="FFFFEF9C"/>
      </colorScale>
    </cfRule>
    <cfRule type="colorScale" priority="1900">
      <colorScale>
        <cfvo type="min"/>
        <cfvo type="max"/>
        <color rgb="FFFF7128"/>
        <color rgb="FFFFEF9C"/>
      </colorScale>
    </cfRule>
  </conditionalFormatting>
  <conditionalFormatting sqref="W19:X20">
    <cfRule type="cellIs" dxfId="217" priority="1901" stopIfTrue="1" operator="equal">
      <formula>"ACTUAL"</formula>
    </cfRule>
    <cfRule type="cellIs" dxfId="216" priority="1902" stopIfTrue="1" operator="equal">
      <formula>"PLANNED"</formula>
    </cfRule>
    <cfRule type="colorScale" priority="1903">
      <colorScale>
        <cfvo type="min"/>
        <cfvo type="max"/>
        <color rgb="FFFF7128"/>
        <color rgb="FFFFEF9C"/>
      </colorScale>
    </cfRule>
    <cfRule type="colorScale" priority="1904">
      <colorScale>
        <cfvo type="min"/>
        <cfvo type="max"/>
        <color rgb="FFFF7128"/>
        <color rgb="FFFFEF9C"/>
      </colorScale>
    </cfRule>
  </conditionalFormatting>
  <conditionalFormatting sqref="AG19:FT20">
    <cfRule type="cellIs" dxfId="215" priority="1905" stopIfTrue="1" operator="equal">
      <formula>"ACTUAL"</formula>
    </cfRule>
    <cfRule type="cellIs" dxfId="214" priority="1906" stopIfTrue="1" operator="equal">
      <formula>"PLANNED"</formula>
    </cfRule>
    <cfRule type="colorScale" priority="1907">
      <colorScale>
        <cfvo type="min"/>
        <cfvo type="max"/>
        <color rgb="FFFF7128"/>
        <color rgb="FFFFEF9C"/>
      </colorScale>
    </cfRule>
    <cfRule type="colorScale" priority="1908">
      <colorScale>
        <cfvo type="min"/>
        <cfvo type="max"/>
        <color rgb="FFFF7128"/>
        <color rgb="FFFFEF9C"/>
      </colorScale>
    </cfRule>
  </conditionalFormatting>
  <conditionalFormatting sqref="AE19:AF20">
    <cfRule type="cellIs" dxfId="213" priority="1909" stopIfTrue="1" operator="equal">
      <formula>"ACTUAL"</formula>
    </cfRule>
    <cfRule type="cellIs" dxfId="212" priority="1910" stopIfTrue="1" operator="equal">
      <formula>"PLANNED"</formula>
    </cfRule>
    <cfRule type="colorScale" priority="1911">
      <colorScale>
        <cfvo type="min"/>
        <cfvo type="max"/>
        <color rgb="FFFF7128"/>
        <color rgb="FFFFEF9C"/>
      </colorScale>
    </cfRule>
    <cfRule type="colorScale" priority="1912">
      <colorScale>
        <cfvo type="min"/>
        <cfvo type="max"/>
        <color rgb="FFFF7128"/>
        <color rgb="FFFFEF9C"/>
      </colorScale>
    </cfRule>
  </conditionalFormatting>
  <conditionalFormatting sqref="Y19:AD20">
    <cfRule type="cellIs" dxfId="211" priority="1925" stopIfTrue="1" operator="equal">
      <formula>"ACTUAL"</formula>
    </cfRule>
    <cfRule type="cellIs" dxfId="210" priority="1926" stopIfTrue="1" operator="equal">
      <formula>"PLANNED"</formula>
    </cfRule>
    <cfRule type="colorScale" priority="1927">
      <colorScale>
        <cfvo type="min"/>
        <cfvo type="max"/>
        <color rgb="FFFF7128"/>
        <color rgb="FFFFEF9C"/>
      </colorScale>
    </cfRule>
    <cfRule type="colorScale" priority="1928">
      <colorScale>
        <cfvo type="min"/>
        <cfvo type="max"/>
        <color rgb="FFFF7128"/>
        <color rgb="FFFFEF9C"/>
      </colorScale>
    </cfRule>
  </conditionalFormatting>
  <conditionalFormatting sqref="L19:N20">
    <cfRule type="cellIs" dxfId="209" priority="1929" stopIfTrue="1" operator="equal">
      <formula>"ACTUAL"</formula>
    </cfRule>
    <cfRule type="cellIs" dxfId="208" priority="1930" stopIfTrue="1" operator="equal">
      <formula>"PLANNED"</formula>
    </cfRule>
    <cfRule type="colorScale" priority="1931">
      <colorScale>
        <cfvo type="min"/>
        <cfvo type="max"/>
        <color rgb="FFFF7128"/>
        <color rgb="FFFFEF9C"/>
      </colorScale>
    </cfRule>
    <cfRule type="colorScale" priority="1932">
      <colorScale>
        <cfvo type="min"/>
        <cfvo type="max"/>
        <color rgb="FFFF7128"/>
        <color rgb="FFFFEF9C"/>
      </colorScale>
    </cfRule>
  </conditionalFormatting>
  <conditionalFormatting sqref="Q19:V20">
    <cfRule type="cellIs" dxfId="207" priority="1933" stopIfTrue="1" operator="equal">
      <formula>"ACTUAL"</formula>
    </cfRule>
    <cfRule type="cellIs" dxfId="206" priority="1934" stopIfTrue="1" operator="equal">
      <formula>"PLANNED"</formula>
    </cfRule>
    <cfRule type="colorScale" priority="1935">
      <colorScale>
        <cfvo type="min"/>
        <cfvo type="max"/>
        <color rgb="FFFF7128"/>
        <color rgb="FFFFEF9C"/>
      </colorScale>
    </cfRule>
    <cfRule type="colorScale" priority="1936">
      <colorScale>
        <cfvo type="min"/>
        <cfvo type="max"/>
        <color rgb="FFFF7128"/>
        <color rgb="FFFFEF9C"/>
      </colorScale>
    </cfRule>
  </conditionalFormatting>
  <conditionalFormatting sqref="O19:P20">
    <cfRule type="cellIs" dxfId="205" priority="1937" stopIfTrue="1" operator="equal">
      <formula>"ACTUAL"</formula>
    </cfRule>
    <cfRule type="cellIs" dxfId="204" priority="1938" stopIfTrue="1" operator="equal">
      <formula>"PLANNED"</formula>
    </cfRule>
    <cfRule type="colorScale" priority="1939">
      <colorScale>
        <cfvo type="min"/>
        <cfvo type="max"/>
        <color rgb="FFFF7128"/>
        <color rgb="FFFFEF9C"/>
      </colorScale>
    </cfRule>
    <cfRule type="colorScale" priority="1940">
      <colorScale>
        <cfvo type="min"/>
        <cfvo type="max"/>
        <color rgb="FFFF7128"/>
        <color rgb="FFFFEF9C"/>
      </colorScale>
    </cfRule>
  </conditionalFormatting>
  <conditionalFormatting sqref="K19:K20">
    <cfRule type="cellIs" dxfId="203" priority="1985" stopIfTrue="1" operator="equal">
      <formula>"ACTUAL"</formula>
    </cfRule>
    <cfRule type="cellIs" dxfId="202" priority="1986" stopIfTrue="1" operator="equal">
      <formula>"PLANNED"</formula>
    </cfRule>
    <cfRule type="colorScale" priority="1987">
      <colorScale>
        <cfvo type="min"/>
        <cfvo type="max"/>
        <color rgb="FFFF7128"/>
        <color rgb="FFFFEF9C"/>
      </colorScale>
    </cfRule>
    <cfRule type="colorScale" priority="1988">
      <colorScale>
        <cfvo type="min"/>
        <cfvo type="max"/>
        <color rgb="FFFF7128"/>
        <color rgb="FFFFEF9C"/>
      </colorScale>
    </cfRule>
  </conditionalFormatting>
  <conditionalFormatting sqref="H19:J20">
    <cfRule type="cellIs" dxfId="201" priority="1989" stopIfTrue="1" operator="equal">
      <formula>"ACTUAL"</formula>
    </cfRule>
    <cfRule type="cellIs" dxfId="200" priority="1990" stopIfTrue="1" operator="equal">
      <formula>"PLANNED"</formula>
    </cfRule>
    <cfRule type="colorScale" priority="1991">
      <colorScale>
        <cfvo type="min"/>
        <cfvo type="max"/>
        <color rgb="FFFF7128"/>
        <color rgb="FFFFEF9C"/>
      </colorScale>
    </cfRule>
    <cfRule type="colorScale" priority="1992">
      <colorScale>
        <cfvo type="min"/>
        <cfvo type="max"/>
        <color rgb="FFFF7128"/>
        <color rgb="FFFFEF9C"/>
      </colorScale>
    </cfRule>
  </conditionalFormatting>
  <conditionalFormatting sqref="G19:G20">
    <cfRule type="cellIs" dxfId="199" priority="2001" stopIfTrue="1" operator="equal">
      <formula>"ACTUAL"</formula>
    </cfRule>
    <cfRule type="cellIs" dxfId="198" priority="2002" stopIfTrue="1" operator="equal">
      <formula>"PLANNED"</formula>
    </cfRule>
    <cfRule type="colorScale" priority="2003">
      <colorScale>
        <cfvo type="min"/>
        <cfvo type="max"/>
        <color rgb="FFFF7128"/>
        <color rgb="FFFFEF9C"/>
      </colorScale>
    </cfRule>
    <cfRule type="colorScale" priority="2004">
      <colorScale>
        <cfvo type="min"/>
        <cfvo type="max"/>
        <color rgb="FFFF7128"/>
        <color rgb="FFFFEF9C"/>
      </colorScale>
    </cfRule>
  </conditionalFormatting>
  <conditionalFormatting sqref="W9:X10">
    <cfRule type="cellIs" dxfId="197" priority="1737" stopIfTrue="1" operator="equal">
      <formula>"ACTUAL"</formula>
    </cfRule>
    <cfRule type="cellIs" dxfId="196" priority="1738" stopIfTrue="1" operator="equal">
      <formula>"PLANNED"</formula>
    </cfRule>
    <cfRule type="colorScale" priority="1739">
      <colorScale>
        <cfvo type="min"/>
        <cfvo type="max"/>
        <color rgb="FFFF7128"/>
        <color rgb="FFFFEF9C"/>
      </colorScale>
    </cfRule>
    <cfRule type="colorScale" priority="1740">
      <colorScale>
        <cfvo type="min"/>
        <cfvo type="max"/>
        <color rgb="FFFF7128"/>
        <color rgb="FFFFEF9C"/>
      </colorScale>
    </cfRule>
  </conditionalFormatting>
  <conditionalFormatting sqref="AG9:FT10">
    <cfRule type="cellIs" dxfId="195" priority="1729" stopIfTrue="1" operator="equal">
      <formula>"ACTUAL"</formula>
    </cfRule>
    <cfRule type="cellIs" dxfId="194" priority="1730" stopIfTrue="1" operator="equal">
      <formula>"PLANNED"</formula>
    </cfRule>
    <cfRule type="colorScale" priority="1731">
      <colorScale>
        <cfvo type="min"/>
        <cfvo type="max"/>
        <color rgb="FFFF7128"/>
        <color rgb="FFFFEF9C"/>
      </colorScale>
    </cfRule>
    <cfRule type="colorScale" priority="1732">
      <colorScale>
        <cfvo type="min"/>
        <cfvo type="max"/>
        <color rgb="FFFF7128"/>
        <color rgb="FFFFEF9C"/>
      </colorScale>
    </cfRule>
  </conditionalFormatting>
  <conditionalFormatting sqref="AE9:AF10">
    <cfRule type="cellIs" dxfId="193" priority="1733" stopIfTrue="1" operator="equal">
      <formula>"ACTUAL"</formula>
    </cfRule>
    <cfRule type="cellIs" dxfId="192" priority="1734" stopIfTrue="1" operator="equal">
      <formula>"PLANNED"</formula>
    </cfRule>
    <cfRule type="colorScale" priority="1735">
      <colorScale>
        <cfvo type="min"/>
        <cfvo type="max"/>
        <color rgb="FFFF7128"/>
        <color rgb="FFFFEF9C"/>
      </colorScale>
    </cfRule>
    <cfRule type="colorScale" priority="1736">
      <colorScale>
        <cfvo type="min"/>
        <cfvo type="max"/>
        <color rgb="FFFF7128"/>
        <color rgb="FFFFEF9C"/>
      </colorScale>
    </cfRule>
  </conditionalFormatting>
  <conditionalFormatting sqref="Y9:AD10">
    <cfRule type="cellIs" dxfId="191" priority="1741" stopIfTrue="1" operator="equal">
      <formula>"ACTUAL"</formula>
    </cfRule>
    <cfRule type="cellIs" dxfId="190" priority="1742" stopIfTrue="1" operator="equal">
      <formula>"PLANNED"</formula>
    </cfRule>
    <cfRule type="colorScale" priority="1743">
      <colorScale>
        <cfvo type="min"/>
        <cfvo type="max"/>
        <color rgb="FFFF7128"/>
        <color rgb="FFFFEF9C"/>
      </colorScale>
    </cfRule>
    <cfRule type="colorScale" priority="1744">
      <colorScale>
        <cfvo type="min"/>
        <cfvo type="max"/>
        <color rgb="FFFF7128"/>
        <color rgb="FFFFEF9C"/>
      </colorScale>
    </cfRule>
  </conditionalFormatting>
  <conditionalFormatting sqref="FU10">
    <cfRule type="cellIs" dxfId="189" priority="1713" stopIfTrue="1" operator="equal">
      <formula>"ACHIEVED"</formula>
    </cfRule>
    <cfRule type="cellIs" dxfId="188" priority="1714" stopIfTrue="1" operator="equal">
      <formula>"PLANNED"</formula>
    </cfRule>
    <cfRule type="colorScale" priority="1715">
      <colorScale>
        <cfvo type="min"/>
        <cfvo type="max"/>
        <color rgb="FFFF7128"/>
        <color rgb="FFFFEF9C"/>
      </colorScale>
    </cfRule>
    <cfRule type="colorScale" priority="1716">
      <colorScale>
        <cfvo type="min"/>
        <cfvo type="max"/>
        <color rgb="FFFF7128"/>
        <color rgb="FFFFEF9C"/>
      </colorScale>
    </cfRule>
  </conditionalFormatting>
  <conditionalFormatting sqref="FU8">
    <cfRule type="cellIs" dxfId="187" priority="1709" stopIfTrue="1" operator="equal">
      <formula>"ACHIEVED"</formula>
    </cfRule>
    <cfRule type="cellIs" dxfId="186" priority="1710" stopIfTrue="1" operator="equal">
      <formula>"PLANNED"</formula>
    </cfRule>
    <cfRule type="colorScale" priority="1711">
      <colorScale>
        <cfvo type="min"/>
        <cfvo type="max"/>
        <color rgb="FFFF7128"/>
        <color rgb="FFFFEF9C"/>
      </colorScale>
    </cfRule>
    <cfRule type="colorScale" priority="1712">
      <colorScale>
        <cfvo type="min"/>
        <cfvo type="max"/>
        <color rgb="FFFF7128"/>
        <color rgb="FFFFEF9C"/>
      </colorScale>
    </cfRule>
  </conditionalFormatting>
  <conditionalFormatting sqref="L9:N10">
    <cfRule type="cellIs" dxfId="185" priority="1697" stopIfTrue="1" operator="equal">
      <formula>"ACTUAL"</formula>
    </cfRule>
    <cfRule type="cellIs" dxfId="184" priority="1698" stopIfTrue="1" operator="equal">
      <formula>"PLANNED"</formula>
    </cfRule>
    <cfRule type="colorScale" priority="1699">
      <colorScale>
        <cfvo type="min"/>
        <cfvo type="max"/>
        <color rgb="FFFF7128"/>
        <color rgb="FFFFEF9C"/>
      </colorScale>
    </cfRule>
    <cfRule type="colorScale" priority="1700">
      <colorScale>
        <cfvo type="min"/>
        <cfvo type="max"/>
        <color rgb="FFFF7128"/>
        <color rgb="FFFFEF9C"/>
      </colorScale>
    </cfRule>
  </conditionalFormatting>
  <conditionalFormatting sqref="Q9:V10">
    <cfRule type="cellIs" dxfId="183" priority="1689" stopIfTrue="1" operator="equal">
      <formula>"ACTUAL"</formula>
    </cfRule>
    <cfRule type="cellIs" dxfId="182" priority="1690" stopIfTrue="1" operator="equal">
      <formula>"PLANNED"</formula>
    </cfRule>
    <cfRule type="colorScale" priority="1691">
      <colorScale>
        <cfvo type="min"/>
        <cfvo type="max"/>
        <color rgb="FFFF7128"/>
        <color rgb="FFFFEF9C"/>
      </colorScale>
    </cfRule>
    <cfRule type="colorScale" priority="1692">
      <colorScale>
        <cfvo type="min"/>
        <cfvo type="max"/>
        <color rgb="FFFF7128"/>
        <color rgb="FFFFEF9C"/>
      </colorScale>
    </cfRule>
  </conditionalFormatting>
  <conditionalFormatting sqref="O9:P10">
    <cfRule type="cellIs" dxfId="181" priority="1693" stopIfTrue="1" operator="equal">
      <formula>"ACTUAL"</formula>
    </cfRule>
    <cfRule type="cellIs" dxfId="180" priority="1694" stopIfTrue="1" operator="equal">
      <formula>"PLANNED"</formula>
    </cfRule>
    <cfRule type="colorScale" priority="1695">
      <colorScale>
        <cfvo type="min"/>
        <cfvo type="max"/>
        <color rgb="FFFF7128"/>
        <color rgb="FFFFEF9C"/>
      </colorScale>
    </cfRule>
    <cfRule type="colorScale" priority="1696">
      <colorScale>
        <cfvo type="min"/>
        <cfvo type="max"/>
        <color rgb="FFFF7128"/>
        <color rgb="FFFFEF9C"/>
      </colorScale>
    </cfRule>
  </conditionalFormatting>
  <conditionalFormatting sqref="K9:K10">
    <cfRule type="cellIs" dxfId="179" priority="1649" stopIfTrue="1" operator="equal">
      <formula>"ACTUAL"</formula>
    </cfRule>
    <cfRule type="cellIs" dxfId="178" priority="1650" stopIfTrue="1" operator="equal">
      <formula>"PLANNED"</formula>
    </cfRule>
    <cfRule type="colorScale" priority="1651">
      <colorScale>
        <cfvo type="min"/>
        <cfvo type="max"/>
        <color rgb="FFFF7128"/>
        <color rgb="FFFFEF9C"/>
      </colorScale>
    </cfRule>
    <cfRule type="colorScale" priority="1652">
      <colorScale>
        <cfvo type="min"/>
        <cfvo type="max"/>
        <color rgb="FFFF7128"/>
        <color rgb="FFFFEF9C"/>
      </colorScale>
    </cfRule>
  </conditionalFormatting>
  <conditionalFormatting sqref="H9:J10">
    <cfRule type="cellIs" dxfId="177" priority="1645" stopIfTrue="1" operator="equal">
      <formula>"ACTUAL"</formula>
    </cfRule>
    <cfRule type="cellIs" dxfId="176" priority="1646" stopIfTrue="1" operator="equal">
      <formula>"PLANNED"</formula>
    </cfRule>
    <cfRule type="colorScale" priority="1647">
      <colorScale>
        <cfvo type="min"/>
        <cfvo type="max"/>
        <color rgb="FFFF7128"/>
        <color rgb="FFFFEF9C"/>
      </colorScale>
    </cfRule>
    <cfRule type="colorScale" priority="1648">
      <colorScale>
        <cfvo type="min"/>
        <cfvo type="max"/>
        <color rgb="FFFF7128"/>
        <color rgb="FFFFEF9C"/>
      </colorScale>
    </cfRule>
  </conditionalFormatting>
  <conditionalFormatting sqref="W7:X8">
    <cfRule type="cellIs" dxfId="175" priority="1745" stopIfTrue="1" operator="equal">
      <formula>"ACTUAL"</formula>
    </cfRule>
    <cfRule type="cellIs" dxfId="174" priority="1746" stopIfTrue="1" operator="equal">
      <formula>"PLANNED"</formula>
    </cfRule>
    <cfRule type="colorScale" priority="1747">
      <colorScale>
        <cfvo type="min"/>
        <cfvo type="max"/>
        <color rgb="FFFF7128"/>
        <color rgb="FFFFEF9C"/>
      </colorScale>
    </cfRule>
    <cfRule type="colorScale" priority="1748">
      <colorScale>
        <cfvo type="min"/>
        <cfvo type="max"/>
        <color rgb="FFFF7128"/>
        <color rgb="FFFFEF9C"/>
      </colorScale>
    </cfRule>
  </conditionalFormatting>
  <conditionalFormatting sqref="AG7:FT8">
    <cfRule type="cellIs" dxfId="173" priority="1749" stopIfTrue="1" operator="equal">
      <formula>"ACTUAL"</formula>
    </cfRule>
    <cfRule type="cellIs" dxfId="172" priority="1750" stopIfTrue="1" operator="equal">
      <formula>"PLANNED"</formula>
    </cfRule>
    <cfRule type="colorScale" priority="1751">
      <colorScale>
        <cfvo type="min"/>
        <cfvo type="max"/>
        <color rgb="FFFF7128"/>
        <color rgb="FFFFEF9C"/>
      </colorScale>
    </cfRule>
    <cfRule type="colorScale" priority="1752">
      <colorScale>
        <cfvo type="min"/>
        <cfvo type="max"/>
        <color rgb="FFFF7128"/>
        <color rgb="FFFFEF9C"/>
      </colorScale>
    </cfRule>
  </conditionalFormatting>
  <conditionalFormatting sqref="AE7:AF8">
    <cfRule type="cellIs" dxfId="171" priority="1753" stopIfTrue="1" operator="equal">
      <formula>"ACTUAL"</formula>
    </cfRule>
    <cfRule type="cellIs" dxfId="170" priority="1754" stopIfTrue="1" operator="equal">
      <formula>"PLANNED"</formula>
    </cfRule>
    <cfRule type="colorScale" priority="1755">
      <colorScale>
        <cfvo type="min"/>
        <cfvo type="max"/>
        <color rgb="FFFF7128"/>
        <color rgb="FFFFEF9C"/>
      </colorScale>
    </cfRule>
    <cfRule type="colorScale" priority="1756">
      <colorScale>
        <cfvo type="min"/>
        <cfvo type="max"/>
        <color rgb="FFFF7128"/>
        <color rgb="FFFFEF9C"/>
      </colorScale>
    </cfRule>
  </conditionalFormatting>
  <conditionalFormatting sqref="Y7:AD8">
    <cfRule type="cellIs" dxfId="169" priority="1769" stopIfTrue="1" operator="equal">
      <formula>"ACTUAL"</formula>
    </cfRule>
    <cfRule type="cellIs" dxfId="168" priority="1770" stopIfTrue="1" operator="equal">
      <formula>"PLANNED"</formula>
    </cfRule>
    <cfRule type="colorScale" priority="1771">
      <colorScale>
        <cfvo type="min"/>
        <cfvo type="max"/>
        <color rgb="FFFF7128"/>
        <color rgb="FFFFEF9C"/>
      </colorScale>
    </cfRule>
    <cfRule type="colorScale" priority="1772">
      <colorScale>
        <cfvo type="min"/>
        <cfvo type="max"/>
        <color rgb="FFFF7128"/>
        <color rgb="FFFFEF9C"/>
      </colorScale>
    </cfRule>
  </conditionalFormatting>
  <conditionalFormatting sqref="L7:N8">
    <cfRule type="cellIs" dxfId="167" priority="1773" stopIfTrue="1" operator="equal">
      <formula>"ACTUAL"</formula>
    </cfRule>
    <cfRule type="cellIs" dxfId="166" priority="1774" stopIfTrue="1" operator="equal">
      <formula>"PLANNED"</formula>
    </cfRule>
    <cfRule type="colorScale" priority="1775">
      <colorScale>
        <cfvo type="min"/>
        <cfvo type="max"/>
        <color rgb="FFFF7128"/>
        <color rgb="FFFFEF9C"/>
      </colorScale>
    </cfRule>
    <cfRule type="colorScale" priority="1776">
      <colorScale>
        <cfvo type="min"/>
        <cfvo type="max"/>
        <color rgb="FFFF7128"/>
        <color rgb="FFFFEF9C"/>
      </colorScale>
    </cfRule>
  </conditionalFormatting>
  <conditionalFormatting sqref="Q7:V8">
    <cfRule type="cellIs" dxfId="165" priority="1777" stopIfTrue="1" operator="equal">
      <formula>"ACTUAL"</formula>
    </cfRule>
    <cfRule type="cellIs" dxfId="164" priority="1778" stopIfTrue="1" operator="equal">
      <formula>"PLANNED"</formula>
    </cfRule>
    <cfRule type="colorScale" priority="1779">
      <colorScale>
        <cfvo type="min"/>
        <cfvo type="max"/>
        <color rgb="FFFF7128"/>
        <color rgb="FFFFEF9C"/>
      </colorScale>
    </cfRule>
    <cfRule type="colorScale" priority="1780">
      <colorScale>
        <cfvo type="min"/>
        <cfvo type="max"/>
        <color rgb="FFFF7128"/>
        <color rgb="FFFFEF9C"/>
      </colorScale>
    </cfRule>
  </conditionalFormatting>
  <conditionalFormatting sqref="O7:P8">
    <cfRule type="cellIs" dxfId="163" priority="1781" stopIfTrue="1" operator="equal">
      <formula>"ACTUAL"</formula>
    </cfRule>
    <cfRule type="cellIs" dxfId="162" priority="1782" stopIfTrue="1" operator="equal">
      <formula>"PLANNED"</formula>
    </cfRule>
    <cfRule type="colorScale" priority="1783">
      <colorScale>
        <cfvo type="min"/>
        <cfvo type="max"/>
        <color rgb="FFFF7128"/>
        <color rgb="FFFFEF9C"/>
      </colorScale>
    </cfRule>
    <cfRule type="colorScale" priority="1784">
      <colorScale>
        <cfvo type="min"/>
        <cfvo type="max"/>
        <color rgb="FFFF7128"/>
        <color rgb="FFFFEF9C"/>
      </colorScale>
    </cfRule>
  </conditionalFormatting>
  <conditionalFormatting sqref="K7:K8">
    <cfRule type="cellIs" dxfId="161" priority="1829" stopIfTrue="1" operator="equal">
      <formula>"ACTUAL"</formula>
    </cfRule>
    <cfRule type="cellIs" dxfId="160" priority="1830" stopIfTrue="1" operator="equal">
      <formula>"PLANNED"</formula>
    </cfRule>
    <cfRule type="colorScale" priority="1831">
      <colorScale>
        <cfvo type="min"/>
        <cfvo type="max"/>
        <color rgb="FFFF7128"/>
        <color rgb="FFFFEF9C"/>
      </colorScale>
    </cfRule>
    <cfRule type="colorScale" priority="1832">
      <colorScale>
        <cfvo type="min"/>
        <cfvo type="max"/>
        <color rgb="FFFF7128"/>
        <color rgb="FFFFEF9C"/>
      </colorScale>
    </cfRule>
  </conditionalFormatting>
  <conditionalFormatting sqref="H7:J8">
    <cfRule type="cellIs" dxfId="159" priority="1833" stopIfTrue="1" operator="equal">
      <formula>"ACTUAL"</formula>
    </cfRule>
    <cfRule type="cellIs" dxfId="158" priority="1834" stopIfTrue="1" operator="equal">
      <formula>"PLANNED"</formula>
    </cfRule>
    <cfRule type="colorScale" priority="1835">
      <colorScale>
        <cfvo type="min"/>
        <cfvo type="max"/>
        <color rgb="FFFF7128"/>
        <color rgb="FFFFEF9C"/>
      </colorScale>
    </cfRule>
    <cfRule type="colorScale" priority="1836">
      <colorScale>
        <cfvo type="min"/>
        <cfvo type="max"/>
        <color rgb="FFFF7128"/>
        <color rgb="FFFFEF9C"/>
      </colorScale>
    </cfRule>
  </conditionalFormatting>
  <conditionalFormatting sqref="G9:G10">
    <cfRule type="cellIs" dxfId="157" priority="1853" stopIfTrue="1" operator="equal">
      <formula>"ACTUAL"</formula>
    </cfRule>
    <cfRule type="cellIs" dxfId="156" priority="1854" stopIfTrue="1" operator="equal">
      <formula>"PLANNED"</formula>
    </cfRule>
    <cfRule type="colorScale" priority="1855">
      <colorScale>
        <cfvo type="min"/>
        <cfvo type="max"/>
        <color rgb="FFFF7128"/>
        <color rgb="FFFFEF9C"/>
      </colorScale>
    </cfRule>
    <cfRule type="colorScale" priority="1856">
      <colorScale>
        <cfvo type="min"/>
        <cfvo type="max"/>
        <color rgb="FFFF7128"/>
        <color rgb="FFFFEF9C"/>
      </colorScale>
    </cfRule>
  </conditionalFormatting>
  <conditionalFormatting sqref="G7:G8">
    <cfRule type="cellIs" dxfId="155" priority="1857" stopIfTrue="1" operator="equal">
      <formula>"ACTUAL"</formula>
    </cfRule>
    <cfRule type="cellIs" dxfId="154" priority="1858" stopIfTrue="1" operator="equal">
      <formula>"PLANNED"</formula>
    </cfRule>
    <cfRule type="colorScale" priority="1859">
      <colorScale>
        <cfvo type="min"/>
        <cfvo type="max"/>
        <color rgb="FFFF7128"/>
        <color rgb="FFFFEF9C"/>
      </colorScale>
    </cfRule>
    <cfRule type="colorScale" priority="1860">
      <colorScale>
        <cfvo type="min"/>
        <cfvo type="max"/>
        <color rgb="FFFF7128"/>
        <color rgb="FFFFEF9C"/>
      </colorScale>
    </cfRule>
  </conditionalFormatting>
  <conditionalFormatting sqref="W24:X25">
    <cfRule type="cellIs" dxfId="153" priority="1449" stopIfTrue="1" operator="equal">
      <formula>"ACTUAL"</formula>
    </cfRule>
    <cfRule type="cellIs" dxfId="152" priority="1450" stopIfTrue="1" operator="equal">
      <formula>"PLANNED"</formula>
    </cfRule>
    <cfRule type="colorScale" priority="1451">
      <colorScale>
        <cfvo type="min"/>
        <cfvo type="max"/>
        <color rgb="FFFF7128"/>
        <color rgb="FFFFEF9C"/>
      </colorScale>
    </cfRule>
    <cfRule type="colorScale" priority="1452">
      <colorScale>
        <cfvo type="min"/>
        <cfvo type="max"/>
        <color rgb="FFFF7128"/>
        <color rgb="FFFFEF9C"/>
      </colorScale>
    </cfRule>
  </conditionalFormatting>
  <conditionalFormatting sqref="AG24:FT25">
    <cfRule type="cellIs" dxfId="151" priority="1441" stopIfTrue="1" operator="equal">
      <formula>"ACTUAL"</formula>
    </cfRule>
    <cfRule type="cellIs" dxfId="150" priority="1442" stopIfTrue="1" operator="equal">
      <formula>"PLANNED"</formula>
    </cfRule>
    <cfRule type="colorScale" priority="1443">
      <colorScale>
        <cfvo type="min"/>
        <cfvo type="max"/>
        <color rgb="FFFF7128"/>
        <color rgb="FFFFEF9C"/>
      </colorScale>
    </cfRule>
    <cfRule type="colorScale" priority="1444">
      <colorScale>
        <cfvo type="min"/>
        <cfvo type="max"/>
        <color rgb="FFFF7128"/>
        <color rgb="FFFFEF9C"/>
      </colorScale>
    </cfRule>
  </conditionalFormatting>
  <conditionalFormatting sqref="AE24:AF25">
    <cfRule type="cellIs" dxfId="149" priority="1445" stopIfTrue="1" operator="equal">
      <formula>"ACTUAL"</formula>
    </cfRule>
    <cfRule type="cellIs" dxfId="148" priority="1446" stopIfTrue="1" operator="equal">
      <formula>"PLANNED"</formula>
    </cfRule>
    <cfRule type="colorScale" priority="1447">
      <colorScale>
        <cfvo type="min"/>
        <cfvo type="max"/>
        <color rgb="FFFF7128"/>
        <color rgb="FFFFEF9C"/>
      </colorScale>
    </cfRule>
    <cfRule type="colorScale" priority="1448">
      <colorScale>
        <cfvo type="min"/>
        <cfvo type="max"/>
        <color rgb="FFFF7128"/>
        <color rgb="FFFFEF9C"/>
      </colorScale>
    </cfRule>
  </conditionalFormatting>
  <conditionalFormatting sqref="Y24:AD25">
    <cfRule type="cellIs" dxfId="147" priority="1453" stopIfTrue="1" operator="equal">
      <formula>"ACTUAL"</formula>
    </cfRule>
    <cfRule type="cellIs" dxfId="146" priority="1454" stopIfTrue="1" operator="equal">
      <formula>"PLANNED"</formula>
    </cfRule>
    <cfRule type="colorScale" priority="1455">
      <colorScale>
        <cfvo type="min"/>
        <cfvo type="max"/>
        <color rgb="FFFF7128"/>
        <color rgb="FFFFEF9C"/>
      </colorScale>
    </cfRule>
    <cfRule type="colorScale" priority="1456">
      <colorScale>
        <cfvo type="min"/>
        <cfvo type="max"/>
        <color rgb="FFFF7128"/>
        <color rgb="FFFFEF9C"/>
      </colorScale>
    </cfRule>
  </conditionalFormatting>
  <conditionalFormatting sqref="FU25">
    <cfRule type="cellIs" dxfId="145" priority="1425" stopIfTrue="1" operator="equal">
      <formula>"ACHIEVED"</formula>
    </cfRule>
    <cfRule type="cellIs" dxfId="144" priority="1426" stopIfTrue="1" operator="equal">
      <formula>"PLANNED"</formula>
    </cfRule>
    <cfRule type="colorScale" priority="1427">
      <colorScale>
        <cfvo type="min"/>
        <cfvo type="max"/>
        <color rgb="FFFF7128"/>
        <color rgb="FFFFEF9C"/>
      </colorScale>
    </cfRule>
    <cfRule type="colorScale" priority="1428">
      <colorScale>
        <cfvo type="min"/>
        <cfvo type="max"/>
        <color rgb="FFFF7128"/>
        <color rgb="FFFFEF9C"/>
      </colorScale>
    </cfRule>
  </conditionalFormatting>
  <conditionalFormatting sqref="FU23">
    <cfRule type="cellIs" dxfId="143" priority="1421" stopIfTrue="1" operator="equal">
      <formula>"ACHIEVED"</formula>
    </cfRule>
    <cfRule type="cellIs" dxfId="142" priority="1422" stopIfTrue="1" operator="equal">
      <formula>"PLANNED"</formula>
    </cfRule>
    <cfRule type="colorScale" priority="1423">
      <colorScale>
        <cfvo type="min"/>
        <cfvo type="max"/>
        <color rgb="FFFF7128"/>
        <color rgb="FFFFEF9C"/>
      </colorScale>
    </cfRule>
    <cfRule type="colorScale" priority="1424">
      <colorScale>
        <cfvo type="min"/>
        <cfvo type="max"/>
        <color rgb="FFFF7128"/>
        <color rgb="FFFFEF9C"/>
      </colorScale>
    </cfRule>
  </conditionalFormatting>
  <conditionalFormatting sqref="L24:N25">
    <cfRule type="cellIs" dxfId="141" priority="1409" stopIfTrue="1" operator="equal">
      <formula>"ACTUAL"</formula>
    </cfRule>
    <cfRule type="cellIs" dxfId="140" priority="1410" stopIfTrue="1" operator="equal">
      <formula>"PLANNED"</formula>
    </cfRule>
    <cfRule type="colorScale" priority="1411">
      <colorScale>
        <cfvo type="min"/>
        <cfvo type="max"/>
        <color rgb="FFFF7128"/>
        <color rgb="FFFFEF9C"/>
      </colorScale>
    </cfRule>
    <cfRule type="colorScale" priority="1412">
      <colorScale>
        <cfvo type="min"/>
        <cfvo type="max"/>
        <color rgb="FFFF7128"/>
        <color rgb="FFFFEF9C"/>
      </colorScale>
    </cfRule>
  </conditionalFormatting>
  <conditionalFormatting sqref="Q24:V25">
    <cfRule type="cellIs" dxfId="139" priority="1401" stopIfTrue="1" operator="equal">
      <formula>"ACTUAL"</formula>
    </cfRule>
    <cfRule type="cellIs" dxfId="138" priority="1402" stopIfTrue="1" operator="equal">
      <formula>"PLANNED"</formula>
    </cfRule>
    <cfRule type="colorScale" priority="1403">
      <colorScale>
        <cfvo type="min"/>
        <cfvo type="max"/>
        <color rgb="FFFF7128"/>
        <color rgb="FFFFEF9C"/>
      </colorScale>
    </cfRule>
    <cfRule type="colorScale" priority="1404">
      <colorScale>
        <cfvo type="min"/>
        <cfvo type="max"/>
        <color rgb="FFFF7128"/>
        <color rgb="FFFFEF9C"/>
      </colorScale>
    </cfRule>
  </conditionalFormatting>
  <conditionalFormatting sqref="O24:P25">
    <cfRule type="cellIs" dxfId="137" priority="1405" stopIfTrue="1" operator="equal">
      <formula>"ACTUAL"</formula>
    </cfRule>
    <cfRule type="cellIs" dxfId="136" priority="1406" stopIfTrue="1" operator="equal">
      <formula>"PLANNED"</formula>
    </cfRule>
    <cfRule type="colorScale" priority="1407">
      <colorScale>
        <cfvo type="min"/>
        <cfvo type="max"/>
        <color rgb="FFFF7128"/>
        <color rgb="FFFFEF9C"/>
      </colorScale>
    </cfRule>
    <cfRule type="colorScale" priority="1408">
      <colorScale>
        <cfvo type="min"/>
        <cfvo type="max"/>
        <color rgb="FFFF7128"/>
        <color rgb="FFFFEF9C"/>
      </colorScale>
    </cfRule>
  </conditionalFormatting>
  <conditionalFormatting sqref="K24:K25">
    <cfRule type="cellIs" dxfId="135" priority="1361" stopIfTrue="1" operator="equal">
      <formula>"ACTUAL"</formula>
    </cfRule>
    <cfRule type="cellIs" dxfId="134" priority="1362" stopIfTrue="1" operator="equal">
      <formula>"PLANNED"</formula>
    </cfRule>
    <cfRule type="colorScale" priority="1363">
      <colorScale>
        <cfvo type="min"/>
        <cfvo type="max"/>
        <color rgb="FFFF7128"/>
        <color rgb="FFFFEF9C"/>
      </colorScale>
    </cfRule>
    <cfRule type="colorScale" priority="1364">
      <colorScale>
        <cfvo type="min"/>
        <cfvo type="max"/>
        <color rgb="FFFF7128"/>
        <color rgb="FFFFEF9C"/>
      </colorScale>
    </cfRule>
  </conditionalFormatting>
  <conditionalFormatting sqref="H24:J25">
    <cfRule type="cellIs" dxfId="133" priority="1357" stopIfTrue="1" operator="equal">
      <formula>"ACTUAL"</formula>
    </cfRule>
    <cfRule type="cellIs" dxfId="132" priority="1358" stopIfTrue="1" operator="equal">
      <formula>"PLANNED"</formula>
    </cfRule>
    <cfRule type="colorScale" priority="1359">
      <colorScale>
        <cfvo type="min"/>
        <cfvo type="max"/>
        <color rgb="FFFF7128"/>
        <color rgb="FFFFEF9C"/>
      </colorScale>
    </cfRule>
    <cfRule type="colorScale" priority="1360">
      <colorScale>
        <cfvo type="min"/>
        <cfvo type="max"/>
        <color rgb="FFFF7128"/>
        <color rgb="FFFFEF9C"/>
      </colorScale>
    </cfRule>
  </conditionalFormatting>
  <conditionalFormatting sqref="W22:X23">
    <cfRule type="cellIs" dxfId="131" priority="1457" stopIfTrue="1" operator="equal">
      <formula>"ACTUAL"</formula>
    </cfRule>
    <cfRule type="cellIs" dxfId="130" priority="1458" stopIfTrue="1" operator="equal">
      <formula>"PLANNED"</formula>
    </cfRule>
    <cfRule type="colorScale" priority="1459">
      <colorScale>
        <cfvo type="min"/>
        <cfvo type="max"/>
        <color rgb="FFFF7128"/>
        <color rgb="FFFFEF9C"/>
      </colorScale>
    </cfRule>
    <cfRule type="colorScale" priority="1460">
      <colorScale>
        <cfvo type="min"/>
        <cfvo type="max"/>
        <color rgb="FFFF7128"/>
        <color rgb="FFFFEF9C"/>
      </colorScale>
    </cfRule>
  </conditionalFormatting>
  <conditionalFormatting sqref="AG22:FT23">
    <cfRule type="cellIs" dxfId="129" priority="1461" stopIfTrue="1" operator="equal">
      <formula>"ACTUAL"</formula>
    </cfRule>
    <cfRule type="cellIs" dxfId="128" priority="1462" stopIfTrue="1" operator="equal">
      <formula>"PLANNED"</formula>
    </cfRule>
    <cfRule type="colorScale" priority="1463">
      <colorScale>
        <cfvo type="min"/>
        <cfvo type="max"/>
        <color rgb="FFFF7128"/>
        <color rgb="FFFFEF9C"/>
      </colorScale>
    </cfRule>
    <cfRule type="colorScale" priority="1464">
      <colorScale>
        <cfvo type="min"/>
        <cfvo type="max"/>
        <color rgb="FFFF7128"/>
        <color rgb="FFFFEF9C"/>
      </colorScale>
    </cfRule>
  </conditionalFormatting>
  <conditionalFormatting sqref="AE22:AF23">
    <cfRule type="cellIs" dxfId="127" priority="1465" stopIfTrue="1" operator="equal">
      <formula>"ACTUAL"</formula>
    </cfRule>
    <cfRule type="cellIs" dxfId="126" priority="1466" stopIfTrue="1" operator="equal">
      <formula>"PLANNED"</formula>
    </cfRule>
    <cfRule type="colorScale" priority="1467">
      <colorScale>
        <cfvo type="min"/>
        <cfvo type="max"/>
        <color rgb="FFFF7128"/>
        <color rgb="FFFFEF9C"/>
      </colorScale>
    </cfRule>
    <cfRule type="colorScale" priority="1468">
      <colorScale>
        <cfvo type="min"/>
        <cfvo type="max"/>
        <color rgb="FFFF7128"/>
        <color rgb="FFFFEF9C"/>
      </colorScale>
    </cfRule>
  </conditionalFormatting>
  <conditionalFormatting sqref="Y22:AD23">
    <cfRule type="cellIs" dxfId="125" priority="1481" stopIfTrue="1" operator="equal">
      <formula>"ACTUAL"</formula>
    </cfRule>
    <cfRule type="cellIs" dxfId="124" priority="1482" stopIfTrue="1" operator="equal">
      <formula>"PLANNED"</formula>
    </cfRule>
    <cfRule type="colorScale" priority="1483">
      <colorScale>
        <cfvo type="min"/>
        <cfvo type="max"/>
        <color rgb="FFFF7128"/>
        <color rgb="FFFFEF9C"/>
      </colorScale>
    </cfRule>
    <cfRule type="colorScale" priority="1484">
      <colorScale>
        <cfvo type="min"/>
        <cfvo type="max"/>
        <color rgb="FFFF7128"/>
        <color rgb="FFFFEF9C"/>
      </colorScale>
    </cfRule>
  </conditionalFormatting>
  <conditionalFormatting sqref="L22:N23">
    <cfRule type="cellIs" dxfId="123" priority="1485" stopIfTrue="1" operator="equal">
      <formula>"ACTUAL"</formula>
    </cfRule>
    <cfRule type="cellIs" dxfId="122" priority="1486" stopIfTrue="1" operator="equal">
      <formula>"PLANNED"</formula>
    </cfRule>
    <cfRule type="colorScale" priority="1487">
      <colorScale>
        <cfvo type="min"/>
        <cfvo type="max"/>
        <color rgb="FFFF7128"/>
        <color rgb="FFFFEF9C"/>
      </colorScale>
    </cfRule>
    <cfRule type="colorScale" priority="1488">
      <colorScale>
        <cfvo type="min"/>
        <cfvo type="max"/>
        <color rgb="FFFF7128"/>
        <color rgb="FFFFEF9C"/>
      </colorScale>
    </cfRule>
  </conditionalFormatting>
  <conditionalFormatting sqref="Q22:V23">
    <cfRule type="cellIs" dxfId="121" priority="1489" stopIfTrue="1" operator="equal">
      <formula>"ACTUAL"</formula>
    </cfRule>
    <cfRule type="cellIs" dxfId="120" priority="1490" stopIfTrue="1" operator="equal">
      <formula>"PLANNED"</formula>
    </cfRule>
    <cfRule type="colorScale" priority="1491">
      <colorScale>
        <cfvo type="min"/>
        <cfvo type="max"/>
        <color rgb="FFFF7128"/>
        <color rgb="FFFFEF9C"/>
      </colorScale>
    </cfRule>
    <cfRule type="colorScale" priority="1492">
      <colorScale>
        <cfvo type="min"/>
        <cfvo type="max"/>
        <color rgb="FFFF7128"/>
        <color rgb="FFFFEF9C"/>
      </colorScale>
    </cfRule>
  </conditionalFormatting>
  <conditionalFormatting sqref="O22:P23">
    <cfRule type="cellIs" dxfId="119" priority="1493" stopIfTrue="1" operator="equal">
      <formula>"ACTUAL"</formula>
    </cfRule>
    <cfRule type="cellIs" dxfId="118" priority="1494" stopIfTrue="1" operator="equal">
      <formula>"PLANNED"</formula>
    </cfRule>
    <cfRule type="colorScale" priority="1495">
      <colorScale>
        <cfvo type="min"/>
        <cfvo type="max"/>
        <color rgb="FFFF7128"/>
        <color rgb="FFFFEF9C"/>
      </colorScale>
    </cfRule>
    <cfRule type="colorScale" priority="1496">
      <colorScale>
        <cfvo type="min"/>
        <cfvo type="max"/>
        <color rgb="FFFF7128"/>
        <color rgb="FFFFEF9C"/>
      </colorScale>
    </cfRule>
  </conditionalFormatting>
  <conditionalFormatting sqref="K22:K23">
    <cfRule type="cellIs" dxfId="117" priority="1541" stopIfTrue="1" operator="equal">
      <formula>"ACTUAL"</formula>
    </cfRule>
    <cfRule type="cellIs" dxfId="116" priority="1542" stopIfTrue="1" operator="equal">
      <formula>"PLANNED"</formula>
    </cfRule>
    <cfRule type="colorScale" priority="1543">
      <colorScale>
        <cfvo type="min"/>
        <cfvo type="max"/>
        <color rgb="FFFF7128"/>
        <color rgb="FFFFEF9C"/>
      </colorScale>
    </cfRule>
    <cfRule type="colorScale" priority="1544">
      <colorScale>
        <cfvo type="min"/>
        <cfvo type="max"/>
        <color rgb="FFFF7128"/>
        <color rgb="FFFFEF9C"/>
      </colorScale>
    </cfRule>
  </conditionalFormatting>
  <conditionalFormatting sqref="H22:J23">
    <cfRule type="cellIs" dxfId="115" priority="1545" stopIfTrue="1" operator="equal">
      <formula>"ACTUAL"</formula>
    </cfRule>
    <cfRule type="cellIs" dxfId="114" priority="1546" stopIfTrue="1" operator="equal">
      <formula>"PLANNED"</formula>
    </cfRule>
    <cfRule type="colorScale" priority="1547">
      <colorScale>
        <cfvo type="min"/>
        <cfvo type="max"/>
        <color rgb="FFFF7128"/>
        <color rgb="FFFFEF9C"/>
      </colorScale>
    </cfRule>
    <cfRule type="colorScale" priority="1548">
      <colorScale>
        <cfvo type="min"/>
        <cfvo type="max"/>
        <color rgb="FFFF7128"/>
        <color rgb="FFFFEF9C"/>
      </colorScale>
    </cfRule>
  </conditionalFormatting>
  <conditionalFormatting sqref="G24:G25">
    <cfRule type="cellIs" dxfId="113" priority="1565" stopIfTrue="1" operator="equal">
      <formula>"ACTUAL"</formula>
    </cfRule>
    <cfRule type="cellIs" dxfId="112" priority="1566" stopIfTrue="1" operator="equal">
      <formula>"PLANNED"</formula>
    </cfRule>
    <cfRule type="colorScale" priority="1567">
      <colorScale>
        <cfvo type="min"/>
        <cfvo type="max"/>
        <color rgb="FFFF7128"/>
        <color rgb="FFFFEF9C"/>
      </colorScale>
    </cfRule>
    <cfRule type="colorScale" priority="1568">
      <colorScale>
        <cfvo type="min"/>
        <cfvo type="max"/>
        <color rgb="FFFF7128"/>
        <color rgb="FFFFEF9C"/>
      </colorScale>
    </cfRule>
  </conditionalFormatting>
  <conditionalFormatting sqref="G22:G23">
    <cfRule type="cellIs" dxfId="111" priority="1569" stopIfTrue="1" operator="equal">
      <formula>"ACTUAL"</formula>
    </cfRule>
    <cfRule type="cellIs" dxfId="110" priority="1570" stopIfTrue="1" operator="equal">
      <formula>"PLANNED"</formula>
    </cfRule>
    <cfRule type="colorScale" priority="1571">
      <colorScale>
        <cfvo type="min"/>
        <cfvo type="max"/>
        <color rgb="FFFF7128"/>
        <color rgb="FFFFEF9C"/>
      </colorScale>
    </cfRule>
    <cfRule type="colorScale" priority="1572">
      <colorScale>
        <cfvo type="min"/>
        <cfvo type="max"/>
        <color rgb="FFFF7128"/>
        <color rgb="FFFFEF9C"/>
      </colorScale>
    </cfRule>
  </conditionalFormatting>
  <conditionalFormatting sqref="W27:X28">
    <cfRule type="cellIs" dxfId="109" priority="1257" stopIfTrue="1" operator="equal">
      <formula>"ACTUAL"</formula>
    </cfRule>
    <cfRule type="cellIs" dxfId="108" priority="1258" stopIfTrue="1" operator="equal">
      <formula>"PLANNED"</formula>
    </cfRule>
    <cfRule type="colorScale" priority="1259">
      <colorScale>
        <cfvo type="min"/>
        <cfvo type="max"/>
        <color rgb="FFFF7128"/>
        <color rgb="FFFFEF9C"/>
      </colorScale>
    </cfRule>
    <cfRule type="colorScale" priority="1260">
      <colorScale>
        <cfvo type="min"/>
        <cfvo type="max"/>
        <color rgb="FFFF7128"/>
        <color rgb="FFFFEF9C"/>
      </colorScale>
    </cfRule>
  </conditionalFormatting>
  <conditionalFormatting sqref="AG27:FT28">
    <cfRule type="cellIs" dxfId="107" priority="1261" stopIfTrue="1" operator="equal">
      <formula>"ACTUAL"</formula>
    </cfRule>
    <cfRule type="cellIs" dxfId="106" priority="1262" stopIfTrue="1" operator="equal">
      <formula>"PLANNED"</formula>
    </cfRule>
    <cfRule type="colorScale" priority="1263">
      <colorScale>
        <cfvo type="min"/>
        <cfvo type="max"/>
        <color rgb="FFFF7128"/>
        <color rgb="FFFFEF9C"/>
      </colorScale>
    </cfRule>
    <cfRule type="colorScale" priority="1264">
      <colorScale>
        <cfvo type="min"/>
        <cfvo type="max"/>
        <color rgb="FFFF7128"/>
        <color rgb="FFFFEF9C"/>
      </colorScale>
    </cfRule>
  </conditionalFormatting>
  <conditionalFormatting sqref="AE27:AF28">
    <cfRule type="cellIs" dxfId="105" priority="1265" stopIfTrue="1" operator="equal">
      <formula>"ACTUAL"</formula>
    </cfRule>
    <cfRule type="cellIs" dxfId="104" priority="1266" stopIfTrue="1" operator="equal">
      <formula>"PLANNED"</formula>
    </cfRule>
    <cfRule type="colorScale" priority="1267">
      <colorScale>
        <cfvo type="min"/>
        <cfvo type="max"/>
        <color rgb="FFFF7128"/>
        <color rgb="FFFFEF9C"/>
      </colorScale>
    </cfRule>
    <cfRule type="colorScale" priority="1268">
      <colorScale>
        <cfvo type="min"/>
        <cfvo type="max"/>
        <color rgb="FFFF7128"/>
        <color rgb="FFFFEF9C"/>
      </colorScale>
    </cfRule>
  </conditionalFormatting>
  <conditionalFormatting sqref="Y27:AD28">
    <cfRule type="cellIs" dxfId="103" priority="1281" stopIfTrue="1" operator="equal">
      <formula>"ACTUAL"</formula>
    </cfRule>
    <cfRule type="cellIs" dxfId="102" priority="1282" stopIfTrue="1" operator="equal">
      <formula>"PLANNED"</formula>
    </cfRule>
    <cfRule type="colorScale" priority="1283">
      <colorScale>
        <cfvo type="min"/>
        <cfvo type="max"/>
        <color rgb="FFFF7128"/>
        <color rgb="FFFFEF9C"/>
      </colorScale>
    </cfRule>
    <cfRule type="colorScale" priority="1284">
      <colorScale>
        <cfvo type="min"/>
        <cfvo type="max"/>
        <color rgb="FFFF7128"/>
        <color rgb="FFFFEF9C"/>
      </colorScale>
    </cfRule>
  </conditionalFormatting>
  <conditionalFormatting sqref="W39:X40">
    <cfRule type="cellIs" dxfId="101" priority="1129" stopIfTrue="1" operator="equal">
      <formula>"ACTUAL"</formula>
    </cfRule>
    <cfRule type="cellIs" dxfId="100" priority="1130" stopIfTrue="1" operator="equal">
      <formula>"PLANNED"</formula>
    </cfRule>
    <cfRule type="colorScale" priority="1131">
      <colorScale>
        <cfvo type="min"/>
        <cfvo type="max"/>
        <color rgb="FFFF7128"/>
        <color rgb="FFFFEF9C"/>
      </colorScale>
    </cfRule>
    <cfRule type="colorScale" priority="1132">
      <colorScale>
        <cfvo type="min"/>
        <cfvo type="max"/>
        <color rgb="FFFF7128"/>
        <color rgb="FFFFEF9C"/>
      </colorScale>
    </cfRule>
  </conditionalFormatting>
  <conditionalFormatting sqref="AG39:FT40">
    <cfRule type="cellIs" dxfId="99" priority="1121" stopIfTrue="1" operator="equal">
      <formula>"ACTUAL"</formula>
    </cfRule>
    <cfRule type="cellIs" dxfId="98" priority="1122" stopIfTrue="1" operator="equal">
      <formula>"PLANNED"</formula>
    </cfRule>
    <cfRule type="colorScale" priority="1123">
      <colorScale>
        <cfvo type="min"/>
        <cfvo type="max"/>
        <color rgb="FFFF7128"/>
        <color rgb="FFFFEF9C"/>
      </colorScale>
    </cfRule>
    <cfRule type="colorScale" priority="1124">
      <colorScale>
        <cfvo type="min"/>
        <cfvo type="max"/>
        <color rgb="FFFF7128"/>
        <color rgb="FFFFEF9C"/>
      </colorScale>
    </cfRule>
  </conditionalFormatting>
  <conditionalFormatting sqref="AE39:AF40">
    <cfRule type="cellIs" dxfId="97" priority="1125" stopIfTrue="1" operator="equal">
      <formula>"ACTUAL"</formula>
    </cfRule>
    <cfRule type="cellIs" dxfId="96" priority="1126" stopIfTrue="1" operator="equal">
      <formula>"PLANNED"</formula>
    </cfRule>
    <cfRule type="colorScale" priority="1127">
      <colorScale>
        <cfvo type="min"/>
        <cfvo type="max"/>
        <color rgb="FFFF7128"/>
        <color rgb="FFFFEF9C"/>
      </colorScale>
    </cfRule>
    <cfRule type="colorScale" priority="1128">
      <colorScale>
        <cfvo type="min"/>
        <cfvo type="max"/>
        <color rgb="FFFF7128"/>
        <color rgb="FFFFEF9C"/>
      </colorScale>
    </cfRule>
  </conditionalFormatting>
  <conditionalFormatting sqref="Y39:AD40">
    <cfRule type="cellIs" dxfId="95" priority="1133" stopIfTrue="1" operator="equal">
      <formula>"ACTUAL"</formula>
    </cfRule>
    <cfRule type="cellIs" dxfId="94" priority="1134" stopIfTrue="1" operator="equal">
      <formula>"PLANNED"</formula>
    </cfRule>
    <cfRule type="colorScale" priority="1135">
      <colorScale>
        <cfvo type="min"/>
        <cfvo type="max"/>
        <color rgb="FFFF7128"/>
        <color rgb="FFFFEF9C"/>
      </colorScale>
    </cfRule>
    <cfRule type="colorScale" priority="1136">
      <colorScale>
        <cfvo type="min"/>
        <cfvo type="max"/>
        <color rgb="FFFF7128"/>
        <color rgb="FFFFEF9C"/>
      </colorScale>
    </cfRule>
  </conditionalFormatting>
  <conditionalFormatting sqref="FU40">
    <cfRule type="cellIs" dxfId="93" priority="1105" stopIfTrue="1" operator="equal">
      <formula>"ACHIEVED"</formula>
    </cfRule>
    <cfRule type="cellIs" dxfId="92" priority="1106" stopIfTrue="1" operator="equal">
      <formula>"PLANNED"</formula>
    </cfRule>
    <cfRule type="colorScale" priority="1107">
      <colorScale>
        <cfvo type="min"/>
        <cfvo type="max"/>
        <color rgb="FFFF7128"/>
        <color rgb="FFFFEF9C"/>
      </colorScale>
    </cfRule>
    <cfRule type="colorScale" priority="1108">
      <colorScale>
        <cfvo type="min"/>
        <cfvo type="max"/>
        <color rgb="FFFF7128"/>
        <color rgb="FFFFEF9C"/>
      </colorScale>
    </cfRule>
  </conditionalFormatting>
  <conditionalFormatting sqref="FU36">
    <cfRule type="cellIs" dxfId="91" priority="1101" stopIfTrue="1" operator="equal">
      <formula>"ACHIEVED"</formula>
    </cfRule>
    <cfRule type="cellIs" dxfId="90" priority="1102" stopIfTrue="1" operator="equal">
      <formula>"PLANNED"</formula>
    </cfRule>
    <cfRule type="colorScale" priority="1103">
      <colorScale>
        <cfvo type="min"/>
        <cfvo type="max"/>
        <color rgb="FFFF7128"/>
        <color rgb="FFFFEF9C"/>
      </colorScale>
    </cfRule>
    <cfRule type="colorScale" priority="1104">
      <colorScale>
        <cfvo type="min"/>
        <cfvo type="max"/>
        <color rgb="FFFF7128"/>
        <color rgb="FFFFEF9C"/>
      </colorScale>
    </cfRule>
  </conditionalFormatting>
  <conditionalFormatting sqref="L39:N40">
    <cfRule type="cellIs" dxfId="89" priority="1089" stopIfTrue="1" operator="equal">
      <formula>"ACTUAL"</formula>
    </cfRule>
    <cfRule type="cellIs" dxfId="88" priority="1090" stopIfTrue="1" operator="equal">
      <formula>"PLANNED"</formula>
    </cfRule>
    <cfRule type="colorScale" priority="1091">
      <colorScale>
        <cfvo type="min"/>
        <cfvo type="max"/>
        <color rgb="FFFF7128"/>
        <color rgb="FFFFEF9C"/>
      </colorScale>
    </cfRule>
    <cfRule type="colorScale" priority="1092">
      <colorScale>
        <cfvo type="min"/>
        <cfvo type="max"/>
        <color rgb="FFFF7128"/>
        <color rgb="FFFFEF9C"/>
      </colorScale>
    </cfRule>
  </conditionalFormatting>
  <conditionalFormatting sqref="Q39:V40">
    <cfRule type="cellIs" dxfId="87" priority="1081" stopIfTrue="1" operator="equal">
      <formula>"ACTUAL"</formula>
    </cfRule>
    <cfRule type="cellIs" dxfId="86" priority="1082" stopIfTrue="1" operator="equal">
      <formula>"PLANNED"</formula>
    </cfRule>
    <cfRule type="colorScale" priority="1083">
      <colorScale>
        <cfvo type="min"/>
        <cfvo type="max"/>
        <color rgb="FFFF7128"/>
        <color rgb="FFFFEF9C"/>
      </colorScale>
    </cfRule>
    <cfRule type="colorScale" priority="1084">
      <colorScale>
        <cfvo type="min"/>
        <cfvo type="max"/>
        <color rgb="FFFF7128"/>
        <color rgb="FFFFEF9C"/>
      </colorScale>
    </cfRule>
  </conditionalFormatting>
  <conditionalFormatting sqref="O39:P40">
    <cfRule type="cellIs" dxfId="85" priority="1085" stopIfTrue="1" operator="equal">
      <formula>"ACTUAL"</formula>
    </cfRule>
    <cfRule type="cellIs" dxfId="84" priority="1086" stopIfTrue="1" operator="equal">
      <formula>"PLANNED"</formula>
    </cfRule>
    <cfRule type="colorScale" priority="1087">
      <colorScale>
        <cfvo type="min"/>
        <cfvo type="max"/>
        <color rgb="FFFF7128"/>
        <color rgb="FFFFEF9C"/>
      </colorScale>
    </cfRule>
    <cfRule type="colorScale" priority="1088">
      <colorScale>
        <cfvo type="min"/>
        <cfvo type="max"/>
        <color rgb="FFFF7128"/>
        <color rgb="FFFFEF9C"/>
      </colorScale>
    </cfRule>
  </conditionalFormatting>
  <conditionalFormatting sqref="K39:K40">
    <cfRule type="cellIs" dxfId="83" priority="1041" stopIfTrue="1" operator="equal">
      <formula>"ACTUAL"</formula>
    </cfRule>
    <cfRule type="cellIs" dxfId="82" priority="1042" stopIfTrue="1" operator="equal">
      <formula>"PLANNED"</formula>
    </cfRule>
    <cfRule type="colorScale" priority="1043">
      <colorScale>
        <cfvo type="min"/>
        <cfvo type="max"/>
        <color rgb="FFFF7128"/>
        <color rgb="FFFFEF9C"/>
      </colorScale>
    </cfRule>
    <cfRule type="colorScale" priority="1044">
      <colorScale>
        <cfvo type="min"/>
        <cfvo type="max"/>
        <color rgb="FFFF7128"/>
        <color rgb="FFFFEF9C"/>
      </colorScale>
    </cfRule>
  </conditionalFormatting>
  <conditionalFormatting sqref="H39:J40">
    <cfRule type="cellIs" dxfId="81" priority="1037" stopIfTrue="1" operator="equal">
      <formula>"ACTUAL"</formula>
    </cfRule>
    <cfRule type="cellIs" dxfId="80" priority="1038" stopIfTrue="1" operator="equal">
      <formula>"PLANNED"</formula>
    </cfRule>
    <cfRule type="colorScale" priority="1039">
      <colorScale>
        <cfvo type="min"/>
        <cfvo type="max"/>
        <color rgb="FFFF7128"/>
        <color rgb="FFFFEF9C"/>
      </colorScale>
    </cfRule>
    <cfRule type="colorScale" priority="1040">
      <colorScale>
        <cfvo type="min"/>
        <cfvo type="max"/>
        <color rgb="FFFF7128"/>
        <color rgb="FFFFEF9C"/>
      </colorScale>
    </cfRule>
  </conditionalFormatting>
  <conditionalFormatting sqref="W35:X36">
    <cfRule type="cellIs" dxfId="79" priority="1137" stopIfTrue="1" operator="equal">
      <formula>"ACTUAL"</formula>
    </cfRule>
    <cfRule type="cellIs" dxfId="78" priority="1138" stopIfTrue="1" operator="equal">
      <formula>"PLANNED"</formula>
    </cfRule>
    <cfRule type="colorScale" priority="1139">
      <colorScale>
        <cfvo type="min"/>
        <cfvo type="max"/>
        <color rgb="FFFF7128"/>
        <color rgb="FFFFEF9C"/>
      </colorScale>
    </cfRule>
    <cfRule type="colorScale" priority="1140">
      <colorScale>
        <cfvo type="min"/>
        <cfvo type="max"/>
        <color rgb="FFFF7128"/>
        <color rgb="FFFFEF9C"/>
      </colorScale>
    </cfRule>
  </conditionalFormatting>
  <conditionalFormatting sqref="AG35:FT36">
    <cfRule type="cellIs" dxfId="77" priority="1141" stopIfTrue="1" operator="equal">
      <formula>"ACTUAL"</formula>
    </cfRule>
    <cfRule type="cellIs" dxfId="76" priority="1142" stopIfTrue="1" operator="equal">
      <formula>"PLANNED"</formula>
    </cfRule>
    <cfRule type="colorScale" priority="1143">
      <colorScale>
        <cfvo type="min"/>
        <cfvo type="max"/>
        <color rgb="FFFF7128"/>
        <color rgb="FFFFEF9C"/>
      </colorScale>
    </cfRule>
    <cfRule type="colorScale" priority="1144">
      <colorScale>
        <cfvo type="min"/>
        <cfvo type="max"/>
        <color rgb="FFFF7128"/>
        <color rgb="FFFFEF9C"/>
      </colorScale>
    </cfRule>
  </conditionalFormatting>
  <conditionalFormatting sqref="AE35:AF36">
    <cfRule type="cellIs" dxfId="75" priority="1145" stopIfTrue="1" operator="equal">
      <formula>"ACTUAL"</formula>
    </cfRule>
    <cfRule type="cellIs" dxfId="74" priority="1146" stopIfTrue="1" operator="equal">
      <formula>"PLANNED"</formula>
    </cfRule>
    <cfRule type="colorScale" priority="1147">
      <colorScale>
        <cfvo type="min"/>
        <cfvo type="max"/>
        <color rgb="FFFF7128"/>
        <color rgb="FFFFEF9C"/>
      </colorScale>
    </cfRule>
    <cfRule type="colorScale" priority="1148">
      <colorScale>
        <cfvo type="min"/>
        <cfvo type="max"/>
        <color rgb="FFFF7128"/>
        <color rgb="FFFFEF9C"/>
      </colorScale>
    </cfRule>
  </conditionalFormatting>
  <conditionalFormatting sqref="Y35:AD36">
    <cfRule type="cellIs" dxfId="73" priority="1161" stopIfTrue="1" operator="equal">
      <formula>"ACTUAL"</formula>
    </cfRule>
    <cfRule type="cellIs" dxfId="72" priority="1162" stopIfTrue="1" operator="equal">
      <formula>"PLANNED"</formula>
    </cfRule>
    <cfRule type="colorScale" priority="1163">
      <colorScale>
        <cfvo type="min"/>
        <cfvo type="max"/>
        <color rgb="FFFF7128"/>
        <color rgb="FFFFEF9C"/>
      </colorScale>
    </cfRule>
    <cfRule type="colorScale" priority="1164">
      <colorScale>
        <cfvo type="min"/>
        <cfvo type="max"/>
        <color rgb="FFFF7128"/>
        <color rgb="FFFFEF9C"/>
      </colorScale>
    </cfRule>
  </conditionalFormatting>
  <conditionalFormatting sqref="L35:N36">
    <cfRule type="cellIs" dxfId="71" priority="1165" stopIfTrue="1" operator="equal">
      <formula>"ACTUAL"</formula>
    </cfRule>
    <cfRule type="cellIs" dxfId="70" priority="1166" stopIfTrue="1" operator="equal">
      <formula>"PLANNED"</formula>
    </cfRule>
    <cfRule type="colorScale" priority="1167">
      <colorScale>
        <cfvo type="min"/>
        <cfvo type="max"/>
        <color rgb="FFFF7128"/>
        <color rgb="FFFFEF9C"/>
      </colorScale>
    </cfRule>
    <cfRule type="colorScale" priority="1168">
      <colorScale>
        <cfvo type="min"/>
        <cfvo type="max"/>
        <color rgb="FFFF7128"/>
        <color rgb="FFFFEF9C"/>
      </colorScale>
    </cfRule>
  </conditionalFormatting>
  <conditionalFormatting sqref="Q35:V36">
    <cfRule type="cellIs" dxfId="69" priority="1169" stopIfTrue="1" operator="equal">
      <formula>"ACTUAL"</formula>
    </cfRule>
    <cfRule type="cellIs" dxfId="68" priority="1170" stopIfTrue="1" operator="equal">
      <formula>"PLANNED"</formula>
    </cfRule>
    <cfRule type="colorScale" priority="1171">
      <colorScale>
        <cfvo type="min"/>
        <cfvo type="max"/>
        <color rgb="FFFF7128"/>
        <color rgb="FFFFEF9C"/>
      </colorScale>
    </cfRule>
    <cfRule type="colorScale" priority="1172">
      <colorScale>
        <cfvo type="min"/>
        <cfvo type="max"/>
        <color rgb="FFFF7128"/>
        <color rgb="FFFFEF9C"/>
      </colorScale>
    </cfRule>
  </conditionalFormatting>
  <conditionalFormatting sqref="O35:P36">
    <cfRule type="cellIs" dxfId="67" priority="1173" stopIfTrue="1" operator="equal">
      <formula>"ACTUAL"</formula>
    </cfRule>
    <cfRule type="cellIs" dxfId="66" priority="1174" stopIfTrue="1" operator="equal">
      <formula>"PLANNED"</formula>
    </cfRule>
    <cfRule type="colorScale" priority="1175">
      <colorScale>
        <cfvo type="min"/>
        <cfvo type="max"/>
        <color rgb="FFFF7128"/>
        <color rgb="FFFFEF9C"/>
      </colorScale>
    </cfRule>
    <cfRule type="colorScale" priority="1176">
      <colorScale>
        <cfvo type="min"/>
        <cfvo type="max"/>
        <color rgb="FFFF7128"/>
        <color rgb="FFFFEF9C"/>
      </colorScale>
    </cfRule>
  </conditionalFormatting>
  <conditionalFormatting sqref="K35:K36">
    <cfRule type="cellIs" dxfId="65" priority="1221" stopIfTrue="1" operator="equal">
      <formula>"ACTUAL"</formula>
    </cfRule>
    <cfRule type="cellIs" dxfId="64" priority="1222" stopIfTrue="1" operator="equal">
      <formula>"PLANNED"</formula>
    </cfRule>
    <cfRule type="colorScale" priority="1223">
      <colorScale>
        <cfvo type="min"/>
        <cfvo type="max"/>
        <color rgb="FFFF7128"/>
        <color rgb="FFFFEF9C"/>
      </colorScale>
    </cfRule>
    <cfRule type="colorScale" priority="1224">
      <colorScale>
        <cfvo type="min"/>
        <cfvo type="max"/>
        <color rgb="FFFF7128"/>
        <color rgb="FFFFEF9C"/>
      </colorScale>
    </cfRule>
  </conditionalFormatting>
  <conditionalFormatting sqref="H35:J36">
    <cfRule type="cellIs" dxfId="63" priority="1225" stopIfTrue="1" operator="equal">
      <formula>"ACTUAL"</formula>
    </cfRule>
    <cfRule type="cellIs" dxfId="62" priority="1226" stopIfTrue="1" operator="equal">
      <formula>"PLANNED"</formula>
    </cfRule>
    <cfRule type="colorScale" priority="1227">
      <colorScale>
        <cfvo type="min"/>
        <cfvo type="max"/>
        <color rgb="FFFF7128"/>
        <color rgb="FFFFEF9C"/>
      </colorScale>
    </cfRule>
    <cfRule type="colorScale" priority="1228">
      <colorScale>
        <cfvo type="min"/>
        <cfvo type="max"/>
        <color rgb="FFFF7128"/>
        <color rgb="FFFFEF9C"/>
      </colorScale>
    </cfRule>
  </conditionalFormatting>
  <conditionalFormatting sqref="G39:G40">
    <cfRule type="cellIs" dxfId="61" priority="1245" stopIfTrue="1" operator="equal">
      <formula>"ACTUAL"</formula>
    </cfRule>
    <cfRule type="cellIs" dxfId="60" priority="1246" stopIfTrue="1" operator="equal">
      <formula>"PLANNED"</formula>
    </cfRule>
    <cfRule type="colorScale" priority="1247">
      <colorScale>
        <cfvo type="min"/>
        <cfvo type="max"/>
        <color rgb="FFFF7128"/>
        <color rgb="FFFFEF9C"/>
      </colorScale>
    </cfRule>
    <cfRule type="colorScale" priority="1248">
      <colorScale>
        <cfvo type="min"/>
        <cfvo type="max"/>
        <color rgb="FFFF7128"/>
        <color rgb="FFFFEF9C"/>
      </colorScale>
    </cfRule>
  </conditionalFormatting>
  <conditionalFormatting sqref="G35:G36">
    <cfRule type="cellIs" dxfId="59" priority="1249" stopIfTrue="1" operator="equal">
      <formula>"ACTUAL"</formula>
    </cfRule>
    <cfRule type="cellIs" dxfId="58" priority="1250" stopIfTrue="1" operator="equal">
      <formula>"PLANNED"</formula>
    </cfRule>
    <cfRule type="colorScale" priority="1251">
      <colorScale>
        <cfvo type="min"/>
        <cfvo type="max"/>
        <color rgb="FFFF7128"/>
        <color rgb="FFFFEF9C"/>
      </colorScale>
    </cfRule>
    <cfRule type="colorScale" priority="1252">
      <colorScale>
        <cfvo type="min"/>
        <cfvo type="max"/>
        <color rgb="FFFF7128"/>
        <color rgb="FFFFEF9C"/>
      </colorScale>
    </cfRule>
  </conditionalFormatting>
  <conditionalFormatting sqref="W37:X38">
    <cfRule type="cellIs" dxfId="57" priority="945" stopIfTrue="1" operator="equal">
      <formula>"ACTUAL"</formula>
    </cfRule>
    <cfRule type="cellIs" dxfId="56" priority="946" stopIfTrue="1" operator="equal">
      <formula>"PLANNED"</formula>
    </cfRule>
    <cfRule type="colorScale" priority="947">
      <colorScale>
        <cfvo type="min"/>
        <cfvo type="max"/>
        <color rgb="FFFF7128"/>
        <color rgb="FFFFEF9C"/>
      </colorScale>
    </cfRule>
    <cfRule type="colorScale" priority="948">
      <colorScale>
        <cfvo type="min"/>
        <cfvo type="max"/>
        <color rgb="FFFF7128"/>
        <color rgb="FFFFEF9C"/>
      </colorScale>
    </cfRule>
  </conditionalFormatting>
  <conditionalFormatting sqref="AG37:FT38">
    <cfRule type="cellIs" dxfId="55" priority="937" stopIfTrue="1" operator="equal">
      <formula>"ACTUAL"</formula>
    </cfRule>
    <cfRule type="cellIs" dxfId="54" priority="938" stopIfTrue="1" operator="equal">
      <formula>"PLANNED"</formula>
    </cfRule>
    <cfRule type="colorScale" priority="939">
      <colorScale>
        <cfvo type="min"/>
        <cfvo type="max"/>
        <color rgb="FFFF7128"/>
        <color rgb="FFFFEF9C"/>
      </colorScale>
    </cfRule>
    <cfRule type="colorScale" priority="940">
      <colorScale>
        <cfvo type="min"/>
        <cfvo type="max"/>
        <color rgb="FFFF7128"/>
        <color rgb="FFFFEF9C"/>
      </colorScale>
    </cfRule>
  </conditionalFormatting>
  <conditionalFormatting sqref="AE37:AF38">
    <cfRule type="cellIs" dxfId="53" priority="941" stopIfTrue="1" operator="equal">
      <formula>"ACTUAL"</formula>
    </cfRule>
    <cfRule type="cellIs" dxfId="52" priority="942" stopIfTrue="1" operator="equal">
      <formula>"PLANNED"</formula>
    </cfRule>
    <cfRule type="colorScale" priority="943">
      <colorScale>
        <cfvo type="min"/>
        <cfvo type="max"/>
        <color rgb="FFFF7128"/>
        <color rgb="FFFFEF9C"/>
      </colorScale>
    </cfRule>
    <cfRule type="colorScale" priority="944">
      <colorScale>
        <cfvo type="min"/>
        <cfvo type="max"/>
        <color rgb="FFFF7128"/>
        <color rgb="FFFFEF9C"/>
      </colorScale>
    </cfRule>
  </conditionalFormatting>
  <conditionalFormatting sqref="Y37:AD38">
    <cfRule type="cellIs" dxfId="51" priority="949" stopIfTrue="1" operator="equal">
      <formula>"ACTUAL"</formula>
    </cfRule>
    <cfRule type="cellIs" dxfId="50" priority="950" stopIfTrue="1" operator="equal">
      <formula>"PLANNED"</formula>
    </cfRule>
    <cfRule type="colorScale" priority="951">
      <colorScale>
        <cfvo type="min"/>
        <cfvo type="max"/>
        <color rgb="FFFF7128"/>
        <color rgb="FFFFEF9C"/>
      </colorScale>
    </cfRule>
    <cfRule type="colorScale" priority="952">
      <colorScale>
        <cfvo type="min"/>
        <cfvo type="max"/>
        <color rgb="FFFF7128"/>
        <color rgb="FFFFEF9C"/>
      </colorScale>
    </cfRule>
  </conditionalFormatting>
  <conditionalFormatting sqref="FU38">
    <cfRule type="cellIs" dxfId="49" priority="921" stopIfTrue="1" operator="equal">
      <formula>"ACHIEVED"</formula>
    </cfRule>
    <cfRule type="cellIs" dxfId="48" priority="922" stopIfTrue="1" operator="equal">
      <formula>"PLANNED"</formula>
    </cfRule>
    <cfRule type="colorScale" priority="923">
      <colorScale>
        <cfvo type="min"/>
        <cfvo type="max"/>
        <color rgb="FFFF7128"/>
        <color rgb="FFFFEF9C"/>
      </colorScale>
    </cfRule>
    <cfRule type="colorScale" priority="924">
      <colorScale>
        <cfvo type="min"/>
        <cfvo type="max"/>
        <color rgb="FFFF7128"/>
        <color rgb="FFFFEF9C"/>
      </colorScale>
    </cfRule>
  </conditionalFormatting>
  <conditionalFormatting sqref="L37:N38">
    <cfRule type="cellIs" dxfId="47" priority="909" stopIfTrue="1" operator="equal">
      <formula>"ACTUAL"</formula>
    </cfRule>
    <cfRule type="cellIs" dxfId="46" priority="910" stopIfTrue="1" operator="equal">
      <formula>"PLANNED"</formula>
    </cfRule>
    <cfRule type="colorScale" priority="911">
      <colorScale>
        <cfvo type="min"/>
        <cfvo type="max"/>
        <color rgb="FFFF7128"/>
        <color rgb="FFFFEF9C"/>
      </colorScale>
    </cfRule>
    <cfRule type="colorScale" priority="912">
      <colorScale>
        <cfvo type="min"/>
        <cfvo type="max"/>
        <color rgb="FFFF7128"/>
        <color rgb="FFFFEF9C"/>
      </colorScale>
    </cfRule>
  </conditionalFormatting>
  <conditionalFormatting sqref="Q37:V38">
    <cfRule type="cellIs" dxfId="45" priority="901" stopIfTrue="1" operator="equal">
      <formula>"ACTUAL"</formula>
    </cfRule>
    <cfRule type="cellIs" dxfId="44" priority="902" stopIfTrue="1" operator="equal">
      <formula>"PLANNED"</formula>
    </cfRule>
    <cfRule type="colorScale" priority="903">
      <colorScale>
        <cfvo type="min"/>
        <cfvo type="max"/>
        <color rgb="FFFF7128"/>
        <color rgb="FFFFEF9C"/>
      </colorScale>
    </cfRule>
    <cfRule type="colorScale" priority="904">
      <colorScale>
        <cfvo type="min"/>
        <cfvo type="max"/>
        <color rgb="FFFF7128"/>
        <color rgb="FFFFEF9C"/>
      </colorScale>
    </cfRule>
  </conditionalFormatting>
  <conditionalFormatting sqref="O37:P38">
    <cfRule type="cellIs" dxfId="43" priority="905" stopIfTrue="1" operator="equal">
      <formula>"ACTUAL"</formula>
    </cfRule>
    <cfRule type="cellIs" dxfId="42" priority="906" stopIfTrue="1" operator="equal">
      <formula>"PLANNED"</formula>
    </cfRule>
    <cfRule type="colorScale" priority="907">
      <colorScale>
        <cfvo type="min"/>
        <cfvo type="max"/>
        <color rgb="FFFF7128"/>
        <color rgb="FFFFEF9C"/>
      </colorScale>
    </cfRule>
    <cfRule type="colorScale" priority="908">
      <colorScale>
        <cfvo type="min"/>
        <cfvo type="max"/>
        <color rgb="FFFF7128"/>
        <color rgb="FFFFEF9C"/>
      </colorScale>
    </cfRule>
  </conditionalFormatting>
  <conditionalFormatting sqref="K37:K38">
    <cfRule type="cellIs" dxfId="41" priority="861" stopIfTrue="1" operator="equal">
      <formula>"ACTUAL"</formula>
    </cfRule>
    <cfRule type="cellIs" dxfId="40" priority="862" stopIfTrue="1" operator="equal">
      <formula>"PLANNED"</formula>
    </cfRule>
    <cfRule type="colorScale" priority="863">
      <colorScale>
        <cfvo type="min"/>
        <cfvo type="max"/>
        <color rgb="FFFF7128"/>
        <color rgb="FFFFEF9C"/>
      </colorScale>
    </cfRule>
    <cfRule type="colorScale" priority="864">
      <colorScale>
        <cfvo type="min"/>
        <cfvo type="max"/>
        <color rgb="FFFF7128"/>
        <color rgb="FFFFEF9C"/>
      </colorScale>
    </cfRule>
  </conditionalFormatting>
  <conditionalFormatting sqref="H37:J38">
    <cfRule type="cellIs" dxfId="39" priority="857" stopIfTrue="1" operator="equal">
      <formula>"ACTUAL"</formula>
    </cfRule>
    <cfRule type="cellIs" dxfId="38" priority="858" stopIfTrue="1" operator="equal">
      <formula>"PLANNED"</formula>
    </cfRule>
    <cfRule type="colorScale" priority="859">
      <colorScale>
        <cfvo type="min"/>
        <cfvo type="max"/>
        <color rgb="FFFF7128"/>
        <color rgb="FFFFEF9C"/>
      </colorScale>
    </cfRule>
    <cfRule type="colorScale" priority="860">
      <colorScale>
        <cfvo type="min"/>
        <cfvo type="max"/>
        <color rgb="FFFF7128"/>
        <color rgb="FFFFEF9C"/>
      </colorScale>
    </cfRule>
  </conditionalFormatting>
  <conditionalFormatting sqref="G37:G38">
    <cfRule type="cellIs" dxfId="37" priority="961" stopIfTrue="1" operator="equal">
      <formula>"ACTUAL"</formula>
    </cfRule>
    <cfRule type="cellIs" dxfId="36" priority="962" stopIfTrue="1" operator="equal">
      <formula>"PLANNED"</formula>
    </cfRule>
    <cfRule type="colorScale" priority="963">
      <colorScale>
        <cfvo type="min"/>
        <cfvo type="max"/>
        <color rgb="FFFF7128"/>
        <color rgb="FFFFEF9C"/>
      </colorScale>
    </cfRule>
    <cfRule type="colorScale" priority="964">
      <colorScale>
        <cfvo type="min"/>
        <cfvo type="max"/>
        <color rgb="FFFF7128"/>
        <color rgb="FFFFEF9C"/>
      </colorScale>
    </cfRule>
  </conditionalFormatting>
  <conditionalFormatting sqref="FU17">
    <cfRule type="cellIs" dxfId="35" priority="2633" stopIfTrue="1" operator="equal">
      <formula>"ACHIEVED"</formula>
    </cfRule>
    <cfRule type="cellIs" dxfId="34" priority="2634" stopIfTrue="1" operator="equal">
      <formula>"PLANNED"</formula>
    </cfRule>
    <cfRule type="colorScale" priority="2635">
      <colorScale>
        <cfvo type="min"/>
        <cfvo type="max"/>
        <color rgb="FFFF7128"/>
        <color rgb="FFFFEF9C"/>
      </colorScale>
    </cfRule>
    <cfRule type="colorScale" priority="2636">
      <colorScale>
        <cfvo type="min"/>
        <cfvo type="max"/>
        <color rgb="FFFF7128"/>
        <color rgb="FFFFEF9C"/>
      </colorScale>
    </cfRule>
  </conditionalFormatting>
  <conditionalFormatting sqref="W16:X17">
    <cfRule type="cellIs" dxfId="33" priority="2637" stopIfTrue="1" operator="equal">
      <formula>"ACTUAL"</formula>
    </cfRule>
    <cfRule type="cellIs" dxfId="32" priority="2638" stopIfTrue="1" operator="equal">
      <formula>"PLANNED"</formula>
    </cfRule>
    <cfRule type="colorScale" priority="2639">
      <colorScale>
        <cfvo type="min"/>
        <cfvo type="max"/>
        <color rgb="FFFF7128"/>
        <color rgb="FFFFEF9C"/>
      </colorScale>
    </cfRule>
    <cfRule type="colorScale" priority="2640">
      <colorScale>
        <cfvo type="min"/>
        <cfvo type="max"/>
        <color rgb="FFFF7128"/>
        <color rgb="FFFFEF9C"/>
      </colorScale>
    </cfRule>
  </conditionalFormatting>
  <conditionalFormatting sqref="AG16:FT17">
    <cfRule type="cellIs" dxfId="31" priority="2641" stopIfTrue="1" operator="equal">
      <formula>"ACTUAL"</formula>
    </cfRule>
    <cfRule type="cellIs" dxfId="30" priority="2642" stopIfTrue="1" operator="equal">
      <formula>"PLANNED"</formula>
    </cfRule>
    <cfRule type="colorScale" priority="2643">
      <colorScale>
        <cfvo type="min"/>
        <cfvo type="max"/>
        <color rgb="FFFF7128"/>
        <color rgb="FFFFEF9C"/>
      </colorScale>
    </cfRule>
    <cfRule type="colorScale" priority="2644">
      <colorScale>
        <cfvo type="min"/>
        <cfvo type="max"/>
        <color rgb="FFFF7128"/>
        <color rgb="FFFFEF9C"/>
      </colorScale>
    </cfRule>
  </conditionalFormatting>
  <conditionalFormatting sqref="AE16:AF17">
    <cfRule type="cellIs" dxfId="29" priority="2645" stopIfTrue="1" operator="equal">
      <formula>"ACTUAL"</formula>
    </cfRule>
    <cfRule type="cellIs" dxfId="28" priority="2646" stopIfTrue="1" operator="equal">
      <formula>"PLANNED"</formula>
    </cfRule>
    <cfRule type="colorScale" priority="2647">
      <colorScale>
        <cfvo type="min"/>
        <cfvo type="max"/>
        <color rgb="FFFF7128"/>
        <color rgb="FFFFEF9C"/>
      </colorScale>
    </cfRule>
    <cfRule type="colorScale" priority="2648">
      <colorScale>
        <cfvo type="min"/>
        <cfvo type="max"/>
        <color rgb="FFFF7128"/>
        <color rgb="FFFFEF9C"/>
      </colorScale>
    </cfRule>
  </conditionalFormatting>
  <conditionalFormatting sqref="Y16:AD17">
    <cfRule type="cellIs" dxfId="27" priority="2661" stopIfTrue="1" operator="equal">
      <formula>"ACTUAL"</formula>
    </cfRule>
    <cfRule type="cellIs" dxfId="26" priority="2662" stopIfTrue="1" operator="equal">
      <formula>"PLANNED"</formula>
    </cfRule>
    <cfRule type="colorScale" priority="2663">
      <colorScale>
        <cfvo type="min"/>
        <cfvo type="max"/>
        <color rgb="FFFF7128"/>
        <color rgb="FFFFEF9C"/>
      </colorScale>
    </cfRule>
    <cfRule type="colorScale" priority="2664">
      <colorScale>
        <cfvo type="min"/>
        <cfvo type="max"/>
        <color rgb="FFFF7128"/>
        <color rgb="FFFFEF9C"/>
      </colorScale>
    </cfRule>
  </conditionalFormatting>
  <conditionalFormatting sqref="L16:N17">
    <cfRule type="cellIs" dxfId="25" priority="2665" stopIfTrue="1" operator="equal">
      <formula>"ACTUAL"</formula>
    </cfRule>
    <cfRule type="cellIs" dxfId="24" priority="2666" stopIfTrue="1" operator="equal">
      <formula>"PLANNED"</formula>
    </cfRule>
    <cfRule type="colorScale" priority="2667">
      <colorScale>
        <cfvo type="min"/>
        <cfvo type="max"/>
        <color rgb="FFFF7128"/>
        <color rgb="FFFFEF9C"/>
      </colorScale>
    </cfRule>
    <cfRule type="colorScale" priority="2668">
      <colorScale>
        <cfvo type="min"/>
        <cfvo type="max"/>
        <color rgb="FFFF7128"/>
        <color rgb="FFFFEF9C"/>
      </colorScale>
    </cfRule>
  </conditionalFormatting>
  <conditionalFormatting sqref="Q16:V17">
    <cfRule type="cellIs" dxfId="23" priority="2669" stopIfTrue="1" operator="equal">
      <formula>"ACTUAL"</formula>
    </cfRule>
    <cfRule type="cellIs" dxfId="22" priority="2670" stopIfTrue="1" operator="equal">
      <formula>"PLANNED"</formula>
    </cfRule>
    <cfRule type="colorScale" priority="2671">
      <colorScale>
        <cfvo type="min"/>
        <cfvo type="max"/>
        <color rgb="FFFF7128"/>
        <color rgb="FFFFEF9C"/>
      </colorScale>
    </cfRule>
    <cfRule type="colorScale" priority="2672">
      <colorScale>
        <cfvo type="min"/>
        <cfvo type="max"/>
        <color rgb="FFFF7128"/>
        <color rgb="FFFFEF9C"/>
      </colorScale>
    </cfRule>
  </conditionalFormatting>
  <conditionalFormatting sqref="O16:P17">
    <cfRule type="cellIs" dxfId="21" priority="2673" stopIfTrue="1" operator="equal">
      <formula>"ACTUAL"</formula>
    </cfRule>
    <cfRule type="cellIs" dxfId="20" priority="2674" stopIfTrue="1" operator="equal">
      <formula>"PLANNED"</formula>
    </cfRule>
    <cfRule type="colorScale" priority="2675">
      <colorScale>
        <cfvo type="min"/>
        <cfvo type="max"/>
        <color rgb="FFFF7128"/>
        <color rgb="FFFFEF9C"/>
      </colorScale>
    </cfRule>
    <cfRule type="colorScale" priority="2676">
      <colorScale>
        <cfvo type="min"/>
        <cfvo type="max"/>
        <color rgb="FFFF7128"/>
        <color rgb="FFFFEF9C"/>
      </colorScale>
    </cfRule>
  </conditionalFormatting>
  <conditionalFormatting sqref="K16:K17">
    <cfRule type="cellIs" dxfId="19" priority="2721" stopIfTrue="1" operator="equal">
      <formula>"ACTUAL"</formula>
    </cfRule>
    <cfRule type="cellIs" dxfId="18" priority="2722" stopIfTrue="1" operator="equal">
      <formula>"PLANNED"</formula>
    </cfRule>
    <cfRule type="colorScale" priority="2723">
      <colorScale>
        <cfvo type="min"/>
        <cfvo type="max"/>
        <color rgb="FFFF7128"/>
        <color rgb="FFFFEF9C"/>
      </colorScale>
    </cfRule>
    <cfRule type="colorScale" priority="2724">
      <colorScale>
        <cfvo type="min"/>
        <cfvo type="max"/>
        <color rgb="FFFF7128"/>
        <color rgb="FFFFEF9C"/>
      </colorScale>
    </cfRule>
  </conditionalFormatting>
  <conditionalFormatting sqref="H16:J17">
    <cfRule type="cellIs" dxfId="17" priority="2725" stopIfTrue="1" operator="equal">
      <formula>"ACTUAL"</formula>
    </cfRule>
    <cfRule type="cellIs" dxfId="16" priority="2726" stopIfTrue="1" operator="equal">
      <formula>"PLANNED"</formula>
    </cfRule>
    <cfRule type="colorScale" priority="2727">
      <colorScale>
        <cfvo type="min"/>
        <cfvo type="max"/>
        <color rgb="FFFF7128"/>
        <color rgb="FFFFEF9C"/>
      </colorScale>
    </cfRule>
    <cfRule type="colorScale" priority="2728">
      <colorScale>
        <cfvo type="min"/>
        <cfvo type="max"/>
        <color rgb="FFFF7128"/>
        <color rgb="FFFFEF9C"/>
      </colorScale>
    </cfRule>
  </conditionalFormatting>
  <conditionalFormatting sqref="G16:G17">
    <cfRule type="cellIs" dxfId="15" priority="2737" stopIfTrue="1" operator="equal">
      <formula>"ACTUAL"</formula>
    </cfRule>
    <cfRule type="cellIs" dxfId="14" priority="2738" stopIfTrue="1" operator="equal">
      <formula>"PLANNED"</formula>
    </cfRule>
    <cfRule type="colorScale" priority="2739">
      <colorScale>
        <cfvo type="min"/>
        <cfvo type="max"/>
        <color rgb="FFFF7128"/>
        <color rgb="FFFFEF9C"/>
      </colorScale>
    </cfRule>
    <cfRule type="colorScale" priority="2740">
      <colorScale>
        <cfvo type="min"/>
        <cfvo type="max"/>
        <color rgb="FFFF7128"/>
        <color rgb="FFFFEF9C"/>
      </colorScale>
    </cfRule>
  </conditionalFormatting>
  <conditionalFormatting sqref="FU28">
    <cfRule type="cellIs" dxfId="13" priority="2877" stopIfTrue="1" operator="equal">
      <formula>"ACHIEVED"</formula>
    </cfRule>
    <cfRule type="cellIs" dxfId="12" priority="2878" stopIfTrue="1" operator="equal">
      <formula>"PLANNED"</formula>
    </cfRule>
    <cfRule type="colorScale" priority="2879">
      <colorScale>
        <cfvo type="min"/>
        <cfvo type="max"/>
        <color rgb="FFFF7128"/>
        <color rgb="FFFFEF9C"/>
      </colorScale>
    </cfRule>
    <cfRule type="colorScale" priority="2880">
      <colorScale>
        <cfvo type="min"/>
        <cfvo type="max"/>
        <color rgb="FFFF7128"/>
        <color rgb="FFFFEF9C"/>
      </colorScale>
    </cfRule>
  </conditionalFormatting>
  <conditionalFormatting sqref="L27:N28">
    <cfRule type="cellIs" dxfId="11" priority="2881" stopIfTrue="1" operator="equal">
      <formula>"ACTUAL"</formula>
    </cfRule>
    <cfRule type="cellIs" dxfId="10" priority="2882" stopIfTrue="1" operator="equal">
      <formula>"PLANNED"</formula>
    </cfRule>
    <cfRule type="colorScale" priority="2883">
      <colorScale>
        <cfvo type="min"/>
        <cfvo type="max"/>
        <color rgb="FFFF7128"/>
        <color rgb="FFFFEF9C"/>
      </colorScale>
    </cfRule>
    <cfRule type="colorScale" priority="2884">
      <colorScale>
        <cfvo type="min"/>
        <cfvo type="max"/>
        <color rgb="FFFF7128"/>
        <color rgb="FFFFEF9C"/>
      </colorScale>
    </cfRule>
  </conditionalFormatting>
  <conditionalFormatting sqref="Q27:V28">
    <cfRule type="cellIs" dxfId="9" priority="2885" stopIfTrue="1" operator="equal">
      <formula>"ACTUAL"</formula>
    </cfRule>
    <cfRule type="cellIs" dxfId="8" priority="2886" stopIfTrue="1" operator="equal">
      <formula>"PLANNED"</formula>
    </cfRule>
    <cfRule type="colorScale" priority="2887">
      <colorScale>
        <cfvo type="min"/>
        <cfvo type="max"/>
        <color rgb="FFFF7128"/>
        <color rgb="FFFFEF9C"/>
      </colorScale>
    </cfRule>
    <cfRule type="colorScale" priority="2888">
      <colorScale>
        <cfvo type="min"/>
        <cfvo type="max"/>
        <color rgb="FFFF7128"/>
        <color rgb="FFFFEF9C"/>
      </colorScale>
    </cfRule>
  </conditionalFormatting>
  <conditionalFormatting sqref="O27:P28">
    <cfRule type="cellIs" dxfId="7" priority="2889" stopIfTrue="1" operator="equal">
      <formula>"ACTUAL"</formula>
    </cfRule>
    <cfRule type="cellIs" dxfId="6" priority="2890" stopIfTrue="1" operator="equal">
      <formula>"PLANNED"</formula>
    </cfRule>
    <cfRule type="colorScale" priority="2891">
      <colorScale>
        <cfvo type="min"/>
        <cfvo type="max"/>
        <color rgb="FFFF7128"/>
        <color rgb="FFFFEF9C"/>
      </colorScale>
    </cfRule>
    <cfRule type="colorScale" priority="2892">
      <colorScale>
        <cfvo type="min"/>
        <cfvo type="max"/>
        <color rgb="FFFF7128"/>
        <color rgb="FFFFEF9C"/>
      </colorScale>
    </cfRule>
  </conditionalFormatting>
  <conditionalFormatting sqref="K27:K28">
    <cfRule type="cellIs" dxfId="5" priority="2937" stopIfTrue="1" operator="equal">
      <formula>"ACTUAL"</formula>
    </cfRule>
    <cfRule type="cellIs" dxfId="4" priority="2938" stopIfTrue="1" operator="equal">
      <formula>"PLANNED"</formula>
    </cfRule>
    <cfRule type="colorScale" priority="2939">
      <colorScale>
        <cfvo type="min"/>
        <cfvo type="max"/>
        <color rgb="FFFF7128"/>
        <color rgb="FFFFEF9C"/>
      </colorScale>
    </cfRule>
    <cfRule type="colorScale" priority="2940">
      <colorScale>
        <cfvo type="min"/>
        <cfvo type="max"/>
        <color rgb="FFFF7128"/>
        <color rgb="FFFFEF9C"/>
      </colorScale>
    </cfRule>
  </conditionalFormatting>
  <conditionalFormatting sqref="H27:J28">
    <cfRule type="cellIs" dxfId="3" priority="2941" stopIfTrue="1" operator="equal">
      <formula>"ACTUAL"</formula>
    </cfRule>
    <cfRule type="cellIs" dxfId="2" priority="2942" stopIfTrue="1" operator="equal">
      <formula>"PLANNED"</formula>
    </cfRule>
    <cfRule type="colorScale" priority="2943">
      <colorScale>
        <cfvo type="min"/>
        <cfvo type="max"/>
        <color rgb="FFFF7128"/>
        <color rgb="FFFFEF9C"/>
      </colorScale>
    </cfRule>
    <cfRule type="colorScale" priority="2944">
      <colorScale>
        <cfvo type="min"/>
        <cfvo type="max"/>
        <color rgb="FFFF7128"/>
        <color rgb="FFFFEF9C"/>
      </colorScale>
    </cfRule>
  </conditionalFormatting>
  <conditionalFormatting sqref="G27:G28">
    <cfRule type="cellIs" dxfId="1" priority="2953" stopIfTrue="1" operator="equal">
      <formula>"ACTUAL"</formula>
    </cfRule>
    <cfRule type="cellIs" dxfId="0" priority="2954" stopIfTrue="1" operator="equal">
      <formula>"PLANNED"</formula>
    </cfRule>
    <cfRule type="colorScale" priority="2955">
      <colorScale>
        <cfvo type="min"/>
        <cfvo type="max"/>
        <color rgb="FFFF7128"/>
        <color rgb="FFFFEF9C"/>
      </colorScale>
    </cfRule>
    <cfRule type="colorScale" priority="2956">
      <colorScale>
        <cfvo type="min"/>
        <cfvo type="max"/>
        <color rgb="FFFF7128"/>
        <color rgb="FFFFEF9C"/>
      </colorScale>
    </cfRule>
  </conditionalFormatting>
  <printOptions horizontalCentered="1"/>
  <pageMargins left="0.17" right="0.17" top="1.1000000000000001" bottom="0.43" header="0.27559055118110198" footer="0.17"/>
  <pageSetup paperSize="9" scale="48" orientation="landscape" r:id="rId1"/>
  <headerFooter alignWithMargins="0">
    <oddHeader xml:space="preserve">&amp;C
</oddHeader>
    <oddFooter>&amp;C&amp;20Page &amp;P of &amp;N</oddFooter>
  </headerFooter>
  <rowBreaks count="1" manualBreakCount="1">
    <brk id="28" max="17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Summary Work (3)</vt:lpstr>
      <vt:lpstr>'Summary Work (3)'!Print_Area</vt:lpstr>
      <vt:lpstr>'Summary Work (3)'!Print_Titles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Shah Nawaz</dc:creator>
  <cp:lastModifiedBy>User</cp:lastModifiedBy>
  <cp:lastPrinted>2025-07-04T06:08:03Z</cp:lastPrinted>
  <dcterms:created xsi:type="dcterms:W3CDTF">2021-04-28T12:06:21Z</dcterms:created>
  <dcterms:modified xsi:type="dcterms:W3CDTF">2025-07-10T09:30:18Z</dcterms:modified>
</cp:coreProperties>
</file>